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activeTab="4"/>
  </bookViews>
  <sheets>
    <sheet name="Inscrieri" sheetId="1" r:id="rId1"/>
    <sheet name="Repartitie" sheetId="3" r:id="rId2"/>
    <sheet name="Calificari" sheetId="2" r:id="rId3"/>
    <sheet name="Finale" sheetId="4" r:id="rId4"/>
    <sheet name="ARES" sheetId="5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5" l="1"/>
  <c r="N21" i="5"/>
  <c r="N20" i="5"/>
  <c r="N19" i="5"/>
  <c r="I19" i="5"/>
  <c r="I20" i="5" s="1"/>
  <c r="I21" i="5" s="1"/>
  <c r="I22" i="5" s="1"/>
  <c r="N18" i="5"/>
  <c r="I12" i="5"/>
  <c r="N11" i="5"/>
  <c r="F14" i="5"/>
  <c r="F11" i="5"/>
  <c r="F21" i="5"/>
  <c r="F22" i="5"/>
  <c r="F13" i="5"/>
  <c r="F12" i="5"/>
  <c r="H33" i="2"/>
  <c r="H32" i="2"/>
  <c r="H59" i="2" l="1"/>
  <c r="H61" i="2"/>
  <c r="H65" i="2"/>
  <c r="H60" i="2"/>
  <c r="H62" i="2"/>
  <c r="H63" i="2"/>
  <c r="H64" i="2"/>
  <c r="H58" i="2"/>
  <c r="H48" i="2"/>
  <c r="H50" i="2"/>
  <c r="H49" i="2"/>
  <c r="P65" i="2"/>
  <c r="P53" i="2"/>
  <c r="P52" i="2"/>
  <c r="P54" i="2"/>
  <c r="P57" i="2"/>
  <c r="P55" i="2"/>
  <c r="P58" i="2"/>
  <c r="P56" i="2"/>
  <c r="P59" i="2"/>
  <c r="P60" i="2"/>
  <c r="P62" i="2"/>
  <c r="P69" i="2"/>
  <c r="P61" i="2"/>
  <c r="P64" i="2"/>
  <c r="P63" i="2"/>
  <c r="P66" i="2"/>
  <c r="P51" i="2"/>
  <c r="C48" i="2"/>
  <c r="K52" i="2"/>
  <c r="K53" i="2" s="1"/>
  <c r="K54" i="2" s="1"/>
  <c r="K55" i="2" s="1"/>
  <c r="C59" i="2"/>
  <c r="C60" i="2" s="1"/>
  <c r="C61" i="2" s="1"/>
  <c r="C62" i="2" s="1"/>
  <c r="C63" i="2" s="1"/>
  <c r="C64" i="2" s="1"/>
  <c r="C65" i="2" s="1"/>
  <c r="C50" i="2"/>
  <c r="C51" i="2" s="1"/>
  <c r="C52" i="2" s="1"/>
  <c r="P27" i="2" l="1"/>
  <c r="P28" i="2"/>
  <c r="P26" i="2"/>
  <c r="K37" i="2"/>
  <c r="K38" i="2" s="1"/>
  <c r="K39" i="2" s="1"/>
  <c r="K40" i="2" s="1"/>
  <c r="K41" i="2" s="1"/>
  <c r="K42" i="2" s="1"/>
  <c r="K43" i="2" s="1"/>
  <c r="P37" i="2"/>
  <c r="P38" i="2"/>
  <c r="P39" i="2"/>
  <c r="P40" i="2"/>
  <c r="P42" i="2"/>
  <c r="P41" i="2"/>
  <c r="P43" i="2"/>
  <c r="P36" i="2"/>
  <c r="K14" i="2"/>
  <c r="K15" i="2" s="1"/>
  <c r="K16" i="2" s="1"/>
  <c r="K17" i="2" s="1"/>
  <c r="K18" i="2" s="1"/>
  <c r="K19" i="2" s="1"/>
  <c r="P14" i="2"/>
  <c r="P15" i="2"/>
  <c r="P17" i="2"/>
  <c r="P16" i="2"/>
  <c r="P18" i="2"/>
  <c r="P19" i="2"/>
  <c r="P13" i="2"/>
  <c r="H41" i="2"/>
  <c r="C12" i="2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H16" i="2"/>
  <c r="H14" i="2"/>
  <c r="H12" i="2"/>
  <c r="H17" i="2"/>
  <c r="H13" i="2"/>
  <c r="H19" i="2"/>
  <c r="H15" i="2"/>
  <c r="H18" i="2"/>
  <c r="H21" i="2"/>
  <c r="H20" i="2"/>
  <c r="H22" i="2"/>
  <c r="H23" i="2"/>
  <c r="H24" i="2"/>
  <c r="H11" i="2"/>
  <c r="C23" i="2" l="1"/>
  <c r="C24" i="2" s="1"/>
  <c r="C25" i="2" s="1"/>
  <c r="K56" i="2"/>
  <c r="K57" i="2" s="1"/>
  <c r="K58" i="2" s="1"/>
  <c r="K59" i="2" s="1"/>
  <c r="K60" i="2" s="1"/>
  <c r="K61" i="2" s="1"/>
  <c r="K62" i="2" s="1"/>
  <c r="K69" i="2" l="1"/>
  <c r="K63" i="2"/>
  <c r="K64" i="2" s="1"/>
  <c r="K65" i="2" s="1"/>
  <c r="K66" i="2" s="1"/>
</calcChain>
</file>

<file path=xl/sharedStrings.xml><?xml version="1.0" encoding="utf-8"?>
<sst xmlns="http://schemas.openxmlformats.org/spreadsheetml/2006/main" count="781" uniqueCount="160">
  <si>
    <t>Nr.</t>
  </si>
  <si>
    <t>Nume si Prenume</t>
  </si>
  <si>
    <t>Club</t>
  </si>
  <si>
    <t>Categoria</t>
  </si>
  <si>
    <t>FEDERATIA ROMANA DE TIR CU ARCUL</t>
  </si>
  <si>
    <t xml:space="preserve">                      CALIFICARI</t>
  </si>
  <si>
    <t>Archer</t>
  </si>
  <si>
    <t>1X18M</t>
  </si>
  <si>
    <t>2X18M</t>
  </si>
  <si>
    <t>Total</t>
  </si>
  <si>
    <t xml:space="preserve"> Campionat National Indoor Bucuresti </t>
  </si>
  <si>
    <t>Cupa Ares 28-1 Martie 2015</t>
  </si>
  <si>
    <t xml:space="preserve">Cupa Ares </t>
  </si>
  <si>
    <t>AB</t>
  </si>
  <si>
    <t>CD</t>
  </si>
  <si>
    <t xml:space="preserve">       BOWHUNTER MASCULIN</t>
  </si>
  <si>
    <t xml:space="preserve">       BOWHUNTER FEMININ</t>
  </si>
  <si>
    <t xml:space="preserve">      PARALIMPIC BOWHUNTER FEMININ</t>
  </si>
  <si>
    <t xml:space="preserve">      PARALIMPIC BAREBOW MASCULIN</t>
  </si>
  <si>
    <t>Ghita Andrei Bogdan</t>
  </si>
  <si>
    <t>CS Ares Bucuresti</t>
  </si>
  <si>
    <t>Filip Ghiorgi</t>
  </si>
  <si>
    <t>Kinetik</t>
  </si>
  <si>
    <t>STEFAN MACOVSCHI</t>
  </si>
  <si>
    <t>AKTIV</t>
  </si>
  <si>
    <t>VICTOR TATU</t>
  </si>
  <si>
    <t>LUCIAN PANDURU</t>
  </si>
  <si>
    <t xml:space="preserve">CS ARES </t>
  </si>
  <si>
    <t>POPA ANCUTA</t>
  </si>
  <si>
    <t>KINETIK</t>
  </si>
  <si>
    <t>MATREATA DANA</t>
  </si>
  <si>
    <t>TUGUI CRINA</t>
  </si>
  <si>
    <t>MATREATA STELICA</t>
  </si>
  <si>
    <t>DARLAU FANE</t>
  </si>
  <si>
    <t>RAULEA DAVID</t>
  </si>
  <si>
    <t>IURESCU GHEORGHE</t>
  </si>
  <si>
    <t>PRIPOREANU NICU</t>
  </si>
  <si>
    <t>ALBU OIDIU</t>
  </si>
  <si>
    <t>BOTOC ANDREI</t>
  </si>
  <si>
    <t>PROTEASA CONSTANTIN</t>
  </si>
  <si>
    <t>MILCU MARIUS</t>
  </si>
  <si>
    <t>CITADEL</t>
  </si>
  <si>
    <t>DAN POPESCU</t>
  </si>
  <si>
    <t>IULIAN VASILIU</t>
  </si>
  <si>
    <t>DRAGOIU RAZVAN JUNIORI</t>
  </si>
  <si>
    <t>CODREA DANIEL</t>
  </si>
  <si>
    <t>LAMONT</t>
  </si>
  <si>
    <t>RAICU BOGDAN</t>
  </si>
  <si>
    <t>SOARE SABIN</t>
  </si>
  <si>
    <t>STIRBACU ION</t>
  </si>
  <si>
    <t>FLAVIA MATEI</t>
  </si>
  <si>
    <t>DUMITRU ANDREEA</t>
  </si>
  <si>
    <t>CLEJ MARIA</t>
  </si>
  <si>
    <t xml:space="preserve">CLEJ MIREL </t>
  </si>
  <si>
    <t>BESTA</t>
  </si>
  <si>
    <t>ANINOSANU DIANA</t>
  </si>
  <si>
    <t>MARGARIT BOBOC</t>
  </si>
  <si>
    <t>CS  ARES</t>
  </si>
  <si>
    <t>CUTURELA CATALIN</t>
  </si>
  <si>
    <t>PUSCASU ADRIAN</t>
  </si>
  <si>
    <t>DORU DANILET</t>
  </si>
  <si>
    <t>GERARD DUMITRASCU</t>
  </si>
  <si>
    <t>FLORIN TURLOAICA</t>
  </si>
  <si>
    <t>OVIDIU ACHILIE</t>
  </si>
  <si>
    <t>PREPELITA ANDREEA</t>
  </si>
  <si>
    <t>ROMEO RAICU</t>
  </si>
  <si>
    <t>ROBU RUXANDRA</t>
  </si>
  <si>
    <t>VASILE MIHAI BOGDAN</t>
  </si>
  <si>
    <t>STELIAN DUMITRU</t>
  </si>
  <si>
    <t>KINECT</t>
  </si>
  <si>
    <t>ALBU OVIDIU</t>
  </si>
  <si>
    <t>BYE</t>
  </si>
  <si>
    <t xml:space="preserve">       BAREBOW FEMININ</t>
  </si>
  <si>
    <t xml:space="preserve">       REPLICA INSTORICA  MASCULIN</t>
  </si>
  <si>
    <t xml:space="preserve">       REPLICA INSTORICA  FEMININ</t>
  </si>
  <si>
    <t xml:space="preserve">       ATM  MASCULIN</t>
  </si>
  <si>
    <t>A</t>
  </si>
  <si>
    <t>B</t>
  </si>
  <si>
    <t>C</t>
  </si>
  <si>
    <t>D</t>
  </si>
  <si>
    <t>LACRAMIOARE MATEI</t>
  </si>
  <si>
    <t>LADANIUC CRISTI</t>
  </si>
  <si>
    <t>ARES</t>
  </si>
  <si>
    <t>POPA DANIEL</t>
  </si>
  <si>
    <t>POPA EMANUEL STEFAN</t>
  </si>
  <si>
    <t>MIHAI GHIGA</t>
  </si>
  <si>
    <t>LAZAR MARCEL</t>
  </si>
  <si>
    <t>GLORIOSSA</t>
  </si>
  <si>
    <t>BUZULOIU MARISU</t>
  </si>
  <si>
    <t>BUZULOIU COSMIN</t>
  </si>
  <si>
    <t>STOCIA IULIAN</t>
  </si>
  <si>
    <t>HORIA MORARU</t>
  </si>
  <si>
    <t xml:space="preserve">RANCA DACIAN </t>
  </si>
  <si>
    <t>FITNEXT ARAD</t>
  </si>
  <si>
    <t>RANCA ALINA</t>
  </si>
  <si>
    <t>CEZAR GHIOCA</t>
  </si>
  <si>
    <t>MIRALA ION</t>
  </si>
  <si>
    <t>IONUT GHIZDAVET</t>
  </si>
  <si>
    <t>CRISTIAN BECKSKI</t>
  </si>
  <si>
    <t>CIDATEL</t>
  </si>
  <si>
    <t>MATEI ALEXANDRU</t>
  </si>
  <si>
    <t>BAZU BOGDAN</t>
  </si>
  <si>
    <t>DRAGOS TECULESCU</t>
  </si>
  <si>
    <t>BLIDARU ANNEMARIE</t>
  </si>
  <si>
    <t>DINU NICOLAE</t>
  </si>
  <si>
    <t>ADRIAN BOSTAN</t>
  </si>
  <si>
    <t xml:space="preserve">SOOS LEHEL </t>
  </si>
  <si>
    <t>CROWN CITY BRASOV</t>
  </si>
  <si>
    <t>BUZNERI CONSTANTIN</t>
  </si>
  <si>
    <t>CONSTANTINESCU DRAGOS</t>
  </si>
  <si>
    <t>ENACHE VITALIE</t>
  </si>
  <si>
    <t>OVIDIU LESEI</t>
  </si>
  <si>
    <t>READ POINT ORADEA</t>
  </si>
  <si>
    <t>RUSU DAN</t>
  </si>
  <si>
    <t>FLORIN COVEI</t>
  </si>
  <si>
    <t>STEFAN DINU</t>
  </si>
  <si>
    <t>VOICU VLAD</t>
  </si>
  <si>
    <t>ASUZANEI CRISTIAN</t>
  </si>
  <si>
    <t>ANDREI AVRAMUTA</t>
  </si>
  <si>
    <t>MIRELA ION</t>
  </si>
  <si>
    <t>BUZULOIU MARIUS</t>
  </si>
  <si>
    <t>BIZU BOGDAN</t>
  </si>
  <si>
    <t>MARE PAUL DAN</t>
  </si>
  <si>
    <t>PAUL MAREDAN</t>
  </si>
  <si>
    <t>LACRAMIOARA MATEI</t>
  </si>
  <si>
    <t>Place</t>
  </si>
  <si>
    <t>Club/Country</t>
  </si>
  <si>
    <t>1/8</t>
  </si>
  <si>
    <t>1/4</t>
  </si>
  <si>
    <t>1/2</t>
  </si>
  <si>
    <t>Final</t>
  </si>
  <si>
    <t>*</t>
  </si>
  <si>
    <t>PARALIMPIC  COMPOUND  TARGET</t>
  </si>
  <si>
    <t>FILIP  GHIORGHI</t>
  </si>
  <si>
    <t>Bye</t>
  </si>
  <si>
    <t>T- 9</t>
  </si>
  <si>
    <t>TATU  VICTOR</t>
  </si>
  <si>
    <t>T-8</t>
  </si>
  <si>
    <t>DARLAU  FANICA</t>
  </si>
  <si>
    <t xml:space="preserve">MATREATA  STELICA </t>
  </si>
  <si>
    <t>IURESCU  GHEORGHE</t>
  </si>
  <si>
    <t>CODREA  DANIEL</t>
  </si>
  <si>
    <t>PARALIMPIC  BAREBOW</t>
  </si>
  <si>
    <t xml:space="preserve">CLEJ MIREL  </t>
  </si>
  <si>
    <t xml:space="preserve">Ghita Andrei Bogdan </t>
  </si>
  <si>
    <t xml:space="preserve">CLEJ MARIA  </t>
  </si>
  <si>
    <t>ARC  TRADITIONAL  REPLICA  ISTORICA  MASCULIN</t>
  </si>
  <si>
    <t>RED POINT ORADEA</t>
  </si>
  <si>
    <t>ARC  TRADITIONAL  MODERN  MASCULIN</t>
  </si>
  <si>
    <t>ARC  BAREBOW  MASCULIN</t>
  </si>
  <si>
    <t>T - 9</t>
  </si>
  <si>
    <t>T - 7</t>
  </si>
  <si>
    <t xml:space="preserve">      ARC COMPOUND  BOWHUNTER MASCULIN</t>
  </si>
  <si>
    <t xml:space="preserve">RECORD </t>
  </si>
  <si>
    <t xml:space="preserve"> Campionat National Indoor Bucuresti  </t>
  </si>
  <si>
    <t xml:space="preserve">   COMPOUND  BOWHUNTER JUNIOR</t>
  </si>
  <si>
    <t xml:space="preserve">DRAGOIU    RAZVAN </t>
  </si>
  <si>
    <t xml:space="preserve">   ARC COMPOUND  PARALIMPIC  MASCULIN</t>
  </si>
  <si>
    <t xml:space="preserve">      ARC  OLIMPIC  COPILE</t>
  </si>
  <si>
    <t xml:space="preserve">      ARC  OLIMPIC  COPII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</si>
</sst>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38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2" fillId="0" borderId="0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Font="1" applyBorder="1" applyAlignment="1"/>
    <xf numFmtId="0" fontId="3" fillId="0" borderId="0" xfId="0" applyFont="1" applyAlignment="1">
      <alignment horizontal="right"/>
    </xf>
    <xf numFmtId="0" fontId="0" fillId="0" borderId="0" xfId="0" applyFont="1" applyBorder="1" applyAlignment="1">
      <alignment horizontal="left"/>
    </xf>
    <xf numFmtId="0" fontId="0" fillId="3" borderId="3" xfId="0" applyFont="1" applyFill="1" applyBorder="1" applyAlignment="1">
      <alignment horizontal="center"/>
    </xf>
    <xf numFmtId="0" fontId="0" fillId="3" borderId="4" xfId="0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1" xfId="0" applyFont="1" applyBorder="1"/>
    <xf numFmtId="0" fontId="0" fillId="0" borderId="6" xfId="0" applyBorder="1"/>
    <xf numFmtId="0" fontId="5" fillId="0" borderId="6" xfId="0" applyFont="1" applyBorder="1"/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7" xfId="0" applyBorder="1"/>
    <xf numFmtId="0" fontId="0" fillId="0" borderId="7" xfId="0" applyFill="1" applyBorder="1"/>
    <xf numFmtId="0" fontId="0" fillId="0" borderId="0" xfId="0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1" fillId="4" borderId="0" xfId="0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0" fontId="6" fillId="4" borderId="0" xfId="0" applyFont="1" applyFill="1" applyBorder="1" applyAlignment="1">
      <alignment horizontal="left"/>
    </xf>
    <xf numFmtId="0" fontId="6" fillId="0" borderId="1" xfId="0" applyFont="1" applyBorder="1"/>
    <xf numFmtId="0" fontId="6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Font="1" applyBorder="1"/>
    <xf numFmtId="0" fontId="8" fillId="0" borderId="1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1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47625</xdr:rowOff>
    </xdr:from>
    <xdr:to>
      <xdr:col>3</xdr:col>
      <xdr:colOff>104775</xdr:colOff>
      <xdr:row>6</xdr:row>
      <xdr:rowOff>152400</xdr:rowOff>
    </xdr:to>
    <xdr:pic>
      <xdr:nvPicPr>
        <xdr:cNvPr id="6" name="Picture 2" descr="sigla frtir_albastr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19125" cy="866775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19050</xdr:rowOff>
    </xdr:from>
    <xdr:to>
      <xdr:col>1</xdr:col>
      <xdr:colOff>723900</xdr:colOff>
      <xdr:row>5</xdr:row>
      <xdr:rowOff>180975</xdr:rowOff>
    </xdr:to>
    <xdr:pic>
      <xdr:nvPicPr>
        <xdr:cNvPr id="2" name="Picture 2" descr="sigla frtir_albastr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09550"/>
          <a:ext cx="923925" cy="923925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0</xdr:row>
      <xdr:rowOff>47625</xdr:rowOff>
    </xdr:from>
    <xdr:to>
      <xdr:col>7</xdr:col>
      <xdr:colOff>571500</xdr:colOff>
      <xdr:row>6</xdr:row>
      <xdr:rowOff>76200</xdr:rowOff>
    </xdr:to>
    <xdr:pic>
      <xdr:nvPicPr>
        <xdr:cNvPr id="2" name="Picture 2" descr="sigla frtir_albastr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47625"/>
          <a:ext cx="1228725" cy="1171575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"/>
  <sheetViews>
    <sheetView workbookViewId="0">
      <selection activeCell="H10" sqref="H10"/>
    </sheetView>
  </sheetViews>
  <sheetFormatPr defaultRowHeight="15" x14ac:dyDescent="0.25"/>
  <cols>
    <col min="2" max="2" width="4" bestFit="1" customWidth="1"/>
    <col min="3" max="3" width="26.28515625" customWidth="1"/>
    <col min="4" max="4" width="22.140625" bestFit="1" customWidth="1"/>
    <col min="5" max="5" width="14.5703125" customWidth="1"/>
  </cols>
  <sheetData>
    <row r="2" spans="2:5" x14ac:dyDescent="0.25">
      <c r="B2" s="1" t="s">
        <v>0</v>
      </c>
      <c r="C2" s="1" t="s">
        <v>1</v>
      </c>
      <c r="D2" s="1" t="s">
        <v>2</v>
      </c>
      <c r="E2" s="1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72"/>
  <sheetViews>
    <sheetView workbookViewId="0">
      <selection activeCell="I20" sqref="I20"/>
    </sheetView>
  </sheetViews>
  <sheetFormatPr defaultRowHeight="15" x14ac:dyDescent="0.25"/>
  <cols>
    <col min="2" max="2" width="3.7109375" bestFit="1" customWidth="1"/>
    <col min="3" max="3" width="3.7109375" customWidth="1"/>
    <col min="4" max="4" width="26.28515625" customWidth="1"/>
    <col min="5" max="5" width="22.140625" bestFit="1" customWidth="1"/>
    <col min="6" max="6" width="9.42578125" bestFit="1" customWidth="1"/>
    <col min="12" max="12" width="3.7109375" bestFit="1" customWidth="1"/>
    <col min="13" max="13" width="3.7109375" customWidth="1"/>
    <col min="14" max="14" width="26.28515625" customWidth="1"/>
    <col min="15" max="15" width="22.140625" bestFit="1" customWidth="1"/>
    <col min="16" max="16" width="9.42578125" bestFit="1" customWidth="1"/>
  </cols>
  <sheetData>
    <row r="2" spans="2:16" x14ac:dyDescent="0.25">
      <c r="B2" s="1" t="s">
        <v>0</v>
      </c>
      <c r="C2" s="1"/>
      <c r="D2" s="1" t="s">
        <v>1</v>
      </c>
      <c r="E2" s="1" t="s">
        <v>2</v>
      </c>
      <c r="F2" s="1" t="s">
        <v>3</v>
      </c>
      <c r="L2" s="1" t="s">
        <v>0</v>
      </c>
      <c r="M2" s="1"/>
      <c r="N2" s="1" t="s">
        <v>1</v>
      </c>
      <c r="O2" s="1" t="s">
        <v>2</v>
      </c>
      <c r="P2" s="1" t="s">
        <v>3</v>
      </c>
    </row>
    <row r="3" spans="2:16" x14ac:dyDescent="0.25">
      <c r="B3" s="18"/>
      <c r="C3" s="18"/>
      <c r="D3" s="18"/>
      <c r="E3" s="18"/>
      <c r="F3" s="18"/>
      <c r="G3" s="20"/>
      <c r="H3" s="20"/>
      <c r="I3" s="20"/>
      <c r="J3" s="20"/>
      <c r="L3" s="18"/>
      <c r="M3" s="18"/>
      <c r="N3" s="18"/>
      <c r="O3" s="18"/>
      <c r="P3" s="18"/>
    </row>
    <row r="4" spans="2:16" x14ac:dyDescent="0.25">
      <c r="B4" s="13">
        <v>1</v>
      </c>
      <c r="C4" s="13" t="s">
        <v>13</v>
      </c>
      <c r="D4" s="13" t="s">
        <v>26</v>
      </c>
      <c r="E4" s="14" t="s">
        <v>27</v>
      </c>
      <c r="F4" s="29"/>
      <c r="G4" s="20"/>
      <c r="H4" s="20"/>
      <c r="I4" s="20"/>
      <c r="J4" s="20"/>
      <c r="L4" s="13">
        <v>1</v>
      </c>
      <c r="M4" s="13" t="s">
        <v>76</v>
      </c>
      <c r="N4" s="13" t="s">
        <v>81</v>
      </c>
      <c r="O4" s="14" t="s">
        <v>82</v>
      </c>
      <c r="P4" s="29"/>
    </row>
    <row r="5" spans="2:16" x14ac:dyDescent="0.25">
      <c r="B5" s="13">
        <v>1</v>
      </c>
      <c r="C5" s="13" t="s">
        <v>13</v>
      </c>
      <c r="D5" s="13" t="s">
        <v>39</v>
      </c>
      <c r="E5" s="14" t="s">
        <v>27</v>
      </c>
      <c r="F5" s="29"/>
      <c r="G5" s="20"/>
      <c r="H5" s="20"/>
      <c r="I5" s="20"/>
      <c r="J5" s="20"/>
      <c r="L5" s="13">
        <v>1</v>
      </c>
      <c r="M5" s="13" t="s">
        <v>77</v>
      </c>
      <c r="N5" s="13" t="s">
        <v>92</v>
      </c>
      <c r="O5" s="14" t="s">
        <v>93</v>
      </c>
      <c r="P5" s="29"/>
    </row>
    <row r="6" spans="2:16" x14ac:dyDescent="0.25">
      <c r="B6" s="13">
        <v>1</v>
      </c>
      <c r="C6" s="13" t="s">
        <v>14</v>
      </c>
      <c r="D6" s="13" t="s">
        <v>40</v>
      </c>
      <c r="E6" s="14" t="s">
        <v>41</v>
      </c>
      <c r="F6" s="29"/>
      <c r="G6" s="20"/>
      <c r="H6" s="20"/>
      <c r="I6" s="20"/>
      <c r="J6" s="20"/>
      <c r="L6" s="13">
        <v>1</v>
      </c>
      <c r="M6" s="13" t="s">
        <v>78</v>
      </c>
      <c r="N6" s="13" t="s">
        <v>97</v>
      </c>
      <c r="O6" s="14" t="s">
        <v>82</v>
      </c>
      <c r="P6" s="29"/>
    </row>
    <row r="7" spans="2:16" x14ac:dyDescent="0.25">
      <c r="B7" s="13">
        <v>1</v>
      </c>
      <c r="C7" s="13" t="s">
        <v>14</v>
      </c>
      <c r="D7" s="13" t="s">
        <v>42</v>
      </c>
      <c r="E7" s="14" t="s">
        <v>41</v>
      </c>
      <c r="F7" s="29"/>
      <c r="G7" s="20"/>
      <c r="H7" s="20"/>
      <c r="I7" s="20"/>
      <c r="J7" s="20"/>
      <c r="L7" s="13">
        <v>1</v>
      </c>
      <c r="M7" s="13" t="s">
        <v>79</v>
      </c>
      <c r="N7" s="13" t="s">
        <v>108</v>
      </c>
      <c r="O7" s="14" t="s">
        <v>82</v>
      </c>
      <c r="P7" s="29"/>
    </row>
    <row r="8" spans="2:16" x14ac:dyDescent="0.25">
      <c r="B8" s="20"/>
      <c r="C8" s="20"/>
      <c r="D8" s="20"/>
      <c r="E8" s="16"/>
      <c r="F8" s="17"/>
      <c r="G8" s="20"/>
      <c r="H8" s="20"/>
      <c r="I8" s="20"/>
      <c r="J8" s="20"/>
      <c r="L8" s="20"/>
      <c r="M8" s="20"/>
      <c r="N8" s="20"/>
      <c r="O8" s="23"/>
      <c r="P8" s="24"/>
    </row>
    <row r="9" spans="2:16" x14ac:dyDescent="0.25">
      <c r="B9" s="13">
        <v>2</v>
      </c>
      <c r="C9" s="13" t="s">
        <v>13</v>
      </c>
      <c r="D9" s="26" t="s">
        <v>43</v>
      </c>
      <c r="E9" s="14" t="s">
        <v>24</v>
      </c>
      <c r="F9" s="30"/>
      <c r="G9" s="20"/>
      <c r="H9" s="20"/>
      <c r="I9" s="20"/>
      <c r="J9" s="20"/>
      <c r="L9" s="13">
        <v>2</v>
      </c>
      <c r="M9" s="13" t="s">
        <v>76</v>
      </c>
      <c r="N9" s="13" t="s">
        <v>109</v>
      </c>
      <c r="O9" s="14" t="s">
        <v>82</v>
      </c>
      <c r="P9" s="30"/>
    </row>
    <row r="10" spans="2:16" x14ac:dyDescent="0.25">
      <c r="B10" s="13">
        <v>2</v>
      </c>
      <c r="C10" s="13" t="s">
        <v>13</v>
      </c>
      <c r="D10" s="26" t="s">
        <v>44</v>
      </c>
      <c r="E10" s="14" t="s">
        <v>41</v>
      </c>
      <c r="F10" s="30"/>
      <c r="G10" s="20"/>
      <c r="H10" s="20"/>
      <c r="I10" s="20"/>
      <c r="J10" s="20"/>
      <c r="L10" s="13">
        <v>2</v>
      </c>
      <c r="M10" s="13" t="s">
        <v>77</v>
      </c>
      <c r="N10" s="13" t="s">
        <v>94</v>
      </c>
      <c r="O10" s="14" t="s">
        <v>93</v>
      </c>
      <c r="P10" s="30"/>
    </row>
    <row r="11" spans="2:16" x14ac:dyDescent="0.25">
      <c r="B11" s="13">
        <v>2</v>
      </c>
      <c r="C11" s="13" t="s">
        <v>14</v>
      </c>
      <c r="D11" s="26" t="s">
        <v>56</v>
      </c>
      <c r="E11" s="14" t="s">
        <v>57</v>
      </c>
      <c r="F11" s="30"/>
      <c r="G11" s="20"/>
      <c r="H11" s="20"/>
      <c r="I11" s="20"/>
      <c r="J11" s="20"/>
      <c r="L11" s="13">
        <v>2</v>
      </c>
      <c r="M11" s="13" t="s">
        <v>78</v>
      </c>
      <c r="N11" s="13" t="s">
        <v>119</v>
      </c>
      <c r="O11" s="14" t="s">
        <v>24</v>
      </c>
      <c r="P11" s="30"/>
    </row>
    <row r="12" spans="2:16" x14ac:dyDescent="0.25">
      <c r="B12" s="13">
        <v>2</v>
      </c>
      <c r="C12" s="13" t="s">
        <v>14</v>
      </c>
      <c r="D12" s="26" t="s">
        <v>58</v>
      </c>
      <c r="E12" s="14" t="s">
        <v>27</v>
      </c>
      <c r="F12" s="30"/>
      <c r="G12" s="20"/>
      <c r="H12" s="20"/>
      <c r="I12" s="20"/>
      <c r="J12" s="20"/>
      <c r="L12" s="13">
        <v>2</v>
      </c>
      <c r="M12" s="13" t="s">
        <v>79</v>
      </c>
      <c r="N12" s="13" t="s">
        <v>103</v>
      </c>
      <c r="O12" s="14" t="s">
        <v>82</v>
      </c>
      <c r="P12" s="30"/>
    </row>
    <row r="13" spans="2:16" x14ac:dyDescent="0.25">
      <c r="B13" s="20"/>
      <c r="C13" s="20"/>
      <c r="D13" s="20"/>
      <c r="E13" s="14"/>
      <c r="F13" s="17"/>
      <c r="G13" s="20"/>
      <c r="H13" s="20"/>
      <c r="I13" s="20"/>
      <c r="J13" s="20"/>
      <c r="L13" s="20"/>
      <c r="M13" s="20"/>
      <c r="N13" s="20"/>
      <c r="O13" s="14"/>
      <c r="P13" s="24"/>
    </row>
    <row r="14" spans="2:16" x14ac:dyDescent="0.25">
      <c r="B14" s="13">
        <v>3</v>
      </c>
      <c r="C14" s="13" t="s">
        <v>13</v>
      </c>
      <c r="D14" s="26" t="s">
        <v>59</v>
      </c>
      <c r="E14" s="14" t="s">
        <v>41</v>
      </c>
      <c r="F14" s="30"/>
      <c r="G14" s="20"/>
      <c r="H14" s="20"/>
      <c r="I14" s="20"/>
      <c r="J14" s="20"/>
      <c r="L14" s="13">
        <v>3</v>
      </c>
      <c r="M14" s="13" t="s">
        <v>76</v>
      </c>
      <c r="N14" s="13" t="s">
        <v>83</v>
      </c>
      <c r="O14" s="14" t="s">
        <v>82</v>
      </c>
      <c r="P14" s="30"/>
    </row>
    <row r="15" spans="2:16" x14ac:dyDescent="0.25">
      <c r="B15" s="13">
        <v>3</v>
      </c>
      <c r="C15" s="13" t="s">
        <v>13</v>
      </c>
      <c r="D15" s="26" t="s">
        <v>62</v>
      </c>
      <c r="E15" s="14" t="s">
        <v>41</v>
      </c>
      <c r="F15" s="30"/>
      <c r="G15" s="20"/>
      <c r="H15" s="31"/>
      <c r="I15" s="20"/>
      <c r="J15" s="20"/>
      <c r="L15" s="13">
        <v>3</v>
      </c>
      <c r="M15" s="13" t="s">
        <v>77</v>
      </c>
      <c r="N15" s="13" t="s">
        <v>84</v>
      </c>
      <c r="O15" s="14" t="s">
        <v>82</v>
      </c>
      <c r="P15" s="30"/>
    </row>
    <row r="16" spans="2:16" x14ac:dyDescent="0.25">
      <c r="B16" s="13">
        <v>3</v>
      </c>
      <c r="C16" s="13" t="s">
        <v>14</v>
      </c>
      <c r="D16" s="26" t="s">
        <v>61</v>
      </c>
      <c r="E16" s="14" t="s">
        <v>41</v>
      </c>
      <c r="F16" s="30"/>
      <c r="G16" s="20"/>
      <c r="H16" s="20"/>
      <c r="I16" s="20"/>
      <c r="J16" s="20"/>
      <c r="L16" s="13">
        <v>3</v>
      </c>
      <c r="M16" s="13" t="s">
        <v>78</v>
      </c>
      <c r="N16" s="13" t="s">
        <v>98</v>
      </c>
      <c r="O16" s="14" t="s">
        <v>99</v>
      </c>
      <c r="P16" s="30"/>
    </row>
    <row r="17" spans="2:16" x14ac:dyDescent="0.25">
      <c r="B17" s="13">
        <v>3</v>
      </c>
      <c r="C17" s="13" t="s">
        <v>14</v>
      </c>
      <c r="D17" s="27" t="s">
        <v>60</v>
      </c>
      <c r="E17" s="14" t="s">
        <v>24</v>
      </c>
      <c r="F17" s="28"/>
      <c r="I17" s="20"/>
      <c r="J17" s="20"/>
      <c r="K17" s="20"/>
      <c r="L17" s="37">
        <v>3</v>
      </c>
      <c r="M17" s="13" t="s">
        <v>79</v>
      </c>
      <c r="N17" s="13" t="s">
        <v>100</v>
      </c>
      <c r="O17" s="14" t="s">
        <v>82</v>
      </c>
      <c r="P17" s="28"/>
    </row>
    <row r="18" spans="2:16" x14ac:dyDescent="0.25">
      <c r="B18" s="20"/>
      <c r="C18" s="20"/>
      <c r="D18" s="20"/>
      <c r="E18" s="16"/>
      <c r="F18" s="17"/>
      <c r="I18" s="20"/>
      <c r="J18" s="20"/>
      <c r="K18" s="20"/>
      <c r="L18" s="20"/>
      <c r="M18" s="20"/>
      <c r="N18" s="20"/>
      <c r="O18" s="23"/>
      <c r="P18" s="24"/>
    </row>
    <row r="19" spans="2:16" x14ac:dyDescent="0.25">
      <c r="B19" s="13">
        <v>4</v>
      </c>
      <c r="C19" s="13" t="s">
        <v>13</v>
      </c>
      <c r="D19" s="13" t="s">
        <v>63</v>
      </c>
      <c r="E19" s="14" t="s">
        <v>41</v>
      </c>
      <c r="F19" s="19"/>
      <c r="I19" s="20"/>
      <c r="J19" s="20"/>
      <c r="K19" s="20"/>
      <c r="L19" s="37">
        <v>4</v>
      </c>
      <c r="M19" s="13" t="s">
        <v>76</v>
      </c>
      <c r="N19" s="13" t="s">
        <v>86</v>
      </c>
      <c r="O19" s="14" t="s">
        <v>87</v>
      </c>
      <c r="P19" s="19"/>
    </row>
    <row r="20" spans="2:16" x14ac:dyDescent="0.25">
      <c r="B20" s="13">
        <v>4</v>
      </c>
      <c r="C20" s="13" t="s">
        <v>13</v>
      </c>
      <c r="D20" s="13" t="s">
        <v>65</v>
      </c>
      <c r="E20" s="14" t="s">
        <v>41</v>
      </c>
      <c r="F20" s="19"/>
      <c r="I20" s="20"/>
      <c r="J20" s="20"/>
      <c r="K20" s="20"/>
      <c r="L20" s="37">
        <v>4</v>
      </c>
      <c r="M20" s="13" t="s">
        <v>77</v>
      </c>
      <c r="N20" s="13" t="s">
        <v>120</v>
      </c>
      <c r="O20" s="14" t="s">
        <v>82</v>
      </c>
      <c r="P20" s="19"/>
    </row>
    <row r="21" spans="2:16" x14ac:dyDescent="0.25">
      <c r="B21" s="13">
        <v>4</v>
      </c>
      <c r="C21" s="13" t="s">
        <v>14</v>
      </c>
      <c r="D21" s="13" t="s">
        <v>64</v>
      </c>
      <c r="E21" s="14" t="s">
        <v>41</v>
      </c>
      <c r="F21" s="19"/>
      <c r="I21" s="20"/>
      <c r="J21" s="20"/>
      <c r="K21" s="20"/>
      <c r="L21" s="37">
        <v>4</v>
      </c>
      <c r="M21" s="13" t="s">
        <v>78</v>
      </c>
      <c r="N21" s="13" t="s">
        <v>89</v>
      </c>
      <c r="O21" s="14" t="s">
        <v>82</v>
      </c>
      <c r="P21" s="19"/>
    </row>
    <row r="22" spans="2:16" x14ac:dyDescent="0.25">
      <c r="B22" s="13">
        <v>4</v>
      </c>
      <c r="C22" s="13" t="s">
        <v>14</v>
      </c>
      <c r="D22" s="13" t="s">
        <v>66</v>
      </c>
      <c r="E22" s="14" t="s">
        <v>41</v>
      </c>
      <c r="F22" s="19"/>
      <c r="I22" s="20"/>
      <c r="J22" s="20"/>
      <c r="K22" s="20"/>
      <c r="L22" s="37">
        <v>4</v>
      </c>
      <c r="M22" s="13" t="s">
        <v>79</v>
      </c>
      <c r="N22" s="13" t="s">
        <v>80</v>
      </c>
      <c r="O22" s="14" t="s">
        <v>82</v>
      </c>
      <c r="P22" s="19"/>
    </row>
    <row r="23" spans="2:16" x14ac:dyDescent="0.25">
      <c r="B23" s="20"/>
      <c r="C23" s="20"/>
      <c r="D23" s="20"/>
      <c r="E23" s="16"/>
      <c r="F23" s="17"/>
      <c r="I23" s="20"/>
      <c r="J23" s="20"/>
      <c r="K23" s="20"/>
      <c r="L23" s="20"/>
      <c r="M23" s="20"/>
      <c r="N23" s="20"/>
      <c r="O23" s="23"/>
      <c r="P23" s="24"/>
    </row>
    <row r="24" spans="2:16" x14ac:dyDescent="0.25">
      <c r="B24" s="13">
        <v>5</v>
      </c>
      <c r="C24" s="13" t="s">
        <v>13</v>
      </c>
      <c r="D24" s="13" t="s">
        <v>21</v>
      </c>
      <c r="E24" s="14" t="s">
        <v>22</v>
      </c>
      <c r="F24" s="19"/>
      <c r="I24" s="20"/>
      <c r="J24" s="20"/>
      <c r="K24" s="20"/>
      <c r="L24" s="37">
        <v>5</v>
      </c>
      <c r="M24" s="13" t="s">
        <v>76</v>
      </c>
      <c r="N24" s="13" t="s">
        <v>104</v>
      </c>
      <c r="O24" s="14" t="s">
        <v>82</v>
      </c>
      <c r="P24" s="19"/>
    </row>
    <row r="25" spans="2:16" x14ac:dyDescent="0.25">
      <c r="B25" s="13">
        <v>5</v>
      </c>
      <c r="C25" s="13" t="s">
        <v>13</v>
      </c>
      <c r="D25" s="13" t="s">
        <v>23</v>
      </c>
      <c r="E25" s="14" t="s">
        <v>24</v>
      </c>
      <c r="F25" s="19"/>
      <c r="I25" s="20"/>
      <c r="J25" s="20"/>
      <c r="K25" s="20"/>
      <c r="L25" s="37">
        <v>5</v>
      </c>
      <c r="M25" s="13" t="s">
        <v>77</v>
      </c>
      <c r="P25" s="19"/>
    </row>
    <row r="26" spans="2:16" x14ac:dyDescent="0.25">
      <c r="B26" s="13">
        <v>5</v>
      </c>
      <c r="C26" s="13" t="s">
        <v>14</v>
      </c>
      <c r="D26" s="13" t="s">
        <v>25</v>
      </c>
      <c r="E26" s="14" t="s">
        <v>24</v>
      </c>
      <c r="F26" s="19"/>
      <c r="I26" s="20"/>
      <c r="J26" s="20"/>
      <c r="K26" s="20"/>
      <c r="L26" s="37">
        <v>5</v>
      </c>
      <c r="M26" s="13" t="s">
        <v>78</v>
      </c>
      <c r="N26" s="13" t="s">
        <v>110</v>
      </c>
      <c r="O26" s="14" t="s">
        <v>41</v>
      </c>
      <c r="P26" s="19"/>
    </row>
    <row r="27" spans="2:16" x14ac:dyDescent="0.25">
      <c r="B27" s="20"/>
      <c r="C27" s="20"/>
      <c r="D27" s="20"/>
      <c r="E27" s="16"/>
      <c r="F27" s="17"/>
      <c r="I27" s="20"/>
      <c r="J27" s="20"/>
      <c r="K27" s="20"/>
      <c r="L27" s="20"/>
      <c r="M27" s="13" t="s">
        <v>79</v>
      </c>
      <c r="N27" s="13" t="s">
        <v>111</v>
      </c>
      <c r="O27" s="14" t="s">
        <v>112</v>
      </c>
      <c r="P27" s="24"/>
    </row>
    <row r="28" spans="2:16" x14ac:dyDescent="0.25">
      <c r="B28" s="20"/>
      <c r="C28" s="20"/>
      <c r="D28" s="20"/>
      <c r="E28" s="23"/>
      <c r="F28" s="24"/>
      <c r="I28" s="20"/>
      <c r="J28" s="20"/>
      <c r="K28" s="20"/>
      <c r="L28" s="20"/>
      <c r="M28" s="13"/>
      <c r="N28" s="13"/>
      <c r="O28" s="14"/>
      <c r="P28" s="24"/>
    </row>
    <row r="29" spans="2:16" x14ac:dyDescent="0.25">
      <c r="B29" s="13">
        <v>6</v>
      </c>
      <c r="C29" s="13" t="s">
        <v>13</v>
      </c>
      <c r="D29" s="13" t="s">
        <v>32</v>
      </c>
      <c r="E29" s="14" t="s">
        <v>24</v>
      </c>
      <c r="F29" s="19"/>
      <c r="I29" s="20"/>
      <c r="J29" s="20"/>
      <c r="K29" s="20"/>
      <c r="L29" s="37">
        <v>6</v>
      </c>
      <c r="M29" s="13" t="s">
        <v>76</v>
      </c>
      <c r="N29" s="13" t="s">
        <v>113</v>
      </c>
      <c r="O29" s="14" t="s">
        <v>24</v>
      </c>
      <c r="P29" s="19"/>
    </row>
    <row r="30" spans="2:16" x14ac:dyDescent="0.25">
      <c r="B30" s="13">
        <v>6</v>
      </c>
      <c r="C30" s="13" t="s">
        <v>13</v>
      </c>
      <c r="D30" s="13" t="s">
        <v>33</v>
      </c>
      <c r="E30" s="14" t="s">
        <v>24</v>
      </c>
      <c r="F30" s="19"/>
      <c r="I30" s="20"/>
      <c r="J30" s="20"/>
      <c r="K30" s="20"/>
      <c r="L30" s="37">
        <v>6</v>
      </c>
      <c r="M30" s="13" t="s">
        <v>77</v>
      </c>
      <c r="N30" s="13" t="s">
        <v>115</v>
      </c>
      <c r="O30" s="14" t="s">
        <v>54</v>
      </c>
      <c r="P30" s="19"/>
    </row>
    <row r="31" spans="2:16" x14ac:dyDescent="0.25">
      <c r="B31" s="13">
        <v>6</v>
      </c>
      <c r="C31" s="13" t="s">
        <v>14</v>
      </c>
      <c r="D31" s="13" t="s">
        <v>45</v>
      </c>
      <c r="E31" s="14" t="s">
        <v>46</v>
      </c>
      <c r="F31" s="19"/>
      <c r="I31" s="20"/>
      <c r="J31" s="20"/>
      <c r="K31" s="20"/>
      <c r="L31" s="37">
        <v>6</v>
      </c>
      <c r="M31" s="13" t="s">
        <v>78</v>
      </c>
      <c r="N31" s="13" t="s">
        <v>116</v>
      </c>
      <c r="O31" s="14" t="s">
        <v>24</v>
      </c>
      <c r="P31" s="19"/>
    </row>
    <row r="32" spans="2:16" x14ac:dyDescent="0.25">
      <c r="B32" s="13">
        <v>6</v>
      </c>
      <c r="C32" s="13" t="s">
        <v>14</v>
      </c>
      <c r="D32" s="13"/>
      <c r="E32" s="14"/>
      <c r="F32" s="19"/>
      <c r="I32" s="20"/>
      <c r="J32" s="20"/>
      <c r="K32" s="20"/>
      <c r="L32" s="37">
        <v>6</v>
      </c>
      <c r="M32" s="13" t="s">
        <v>79</v>
      </c>
      <c r="N32" s="13" t="s">
        <v>117</v>
      </c>
      <c r="O32" s="14" t="s">
        <v>24</v>
      </c>
      <c r="P32" s="19"/>
    </row>
    <row r="33" spans="2:16" x14ac:dyDescent="0.25">
      <c r="B33" s="20"/>
      <c r="C33" s="20"/>
      <c r="D33" s="20"/>
      <c r="E33" s="16"/>
      <c r="F33" s="17"/>
      <c r="I33" s="20"/>
      <c r="J33" s="20"/>
      <c r="K33" s="20"/>
      <c r="L33" s="20"/>
      <c r="M33" s="20"/>
      <c r="N33" s="20"/>
      <c r="O33" s="23"/>
      <c r="P33" s="24"/>
    </row>
    <row r="34" spans="2:16" x14ac:dyDescent="0.25">
      <c r="B34" s="13">
        <v>7</v>
      </c>
      <c r="C34" s="13" t="s">
        <v>13</v>
      </c>
      <c r="D34" s="13" t="s">
        <v>28</v>
      </c>
      <c r="E34" s="14" t="s">
        <v>29</v>
      </c>
      <c r="F34" s="19"/>
      <c r="I34" s="20"/>
      <c r="J34" s="20"/>
      <c r="K34" s="20"/>
      <c r="L34" s="37">
        <v>7</v>
      </c>
      <c r="M34" s="13" t="s">
        <v>76</v>
      </c>
      <c r="N34" s="13" t="s">
        <v>85</v>
      </c>
      <c r="O34" s="14" t="s">
        <v>54</v>
      </c>
      <c r="P34" s="19"/>
    </row>
    <row r="35" spans="2:16" x14ac:dyDescent="0.25">
      <c r="B35" s="13">
        <v>7</v>
      </c>
      <c r="C35" s="13" t="s">
        <v>13</v>
      </c>
      <c r="D35" s="13" t="s">
        <v>30</v>
      </c>
      <c r="E35" s="14" t="s">
        <v>24</v>
      </c>
      <c r="F35" s="19"/>
      <c r="I35" s="20"/>
      <c r="J35" s="20"/>
      <c r="K35" s="20"/>
      <c r="L35" s="37">
        <v>7</v>
      </c>
      <c r="M35" s="13" t="s">
        <v>77</v>
      </c>
      <c r="N35" s="13" t="s">
        <v>90</v>
      </c>
      <c r="O35" s="14" t="s">
        <v>24</v>
      </c>
      <c r="P35" s="19"/>
    </row>
    <row r="36" spans="2:16" x14ac:dyDescent="0.25">
      <c r="B36" s="13">
        <v>7</v>
      </c>
      <c r="C36" s="13" t="s">
        <v>14</v>
      </c>
      <c r="D36" s="13" t="s">
        <v>31</v>
      </c>
      <c r="E36" s="14" t="s">
        <v>24</v>
      </c>
      <c r="F36" s="19"/>
      <c r="I36" s="20"/>
      <c r="J36" s="20"/>
      <c r="K36" s="20"/>
      <c r="L36" s="37">
        <v>7</v>
      </c>
      <c r="M36" s="13" t="s">
        <v>78</v>
      </c>
      <c r="N36" s="13" t="s">
        <v>91</v>
      </c>
      <c r="O36" s="14" t="s">
        <v>41</v>
      </c>
      <c r="P36" s="19"/>
    </row>
    <row r="37" spans="2:16" x14ac:dyDescent="0.25">
      <c r="B37" s="15">
        <v>7</v>
      </c>
      <c r="C37" s="15" t="s">
        <v>14</v>
      </c>
      <c r="D37" s="13"/>
      <c r="E37" s="14"/>
      <c r="F37" s="19"/>
      <c r="I37" s="20"/>
      <c r="J37" s="20"/>
      <c r="K37" s="20"/>
      <c r="L37" s="38">
        <v>7</v>
      </c>
      <c r="M37" s="13" t="s">
        <v>79</v>
      </c>
      <c r="N37" s="13" t="s">
        <v>95</v>
      </c>
      <c r="O37" s="14" t="s">
        <v>24</v>
      </c>
      <c r="P37" s="19"/>
    </row>
    <row r="38" spans="2:16" x14ac:dyDescent="0.25">
      <c r="B38" s="20"/>
      <c r="C38" s="20"/>
      <c r="D38" s="20"/>
      <c r="E38" s="16"/>
      <c r="F38" s="17"/>
      <c r="I38" s="20"/>
      <c r="J38" s="20"/>
      <c r="K38" s="20"/>
      <c r="L38" s="20"/>
      <c r="M38" s="20"/>
      <c r="N38" s="20"/>
      <c r="O38" s="23"/>
      <c r="P38" s="24"/>
    </row>
    <row r="39" spans="2:16" x14ac:dyDescent="0.25">
      <c r="B39" s="13">
        <v>8</v>
      </c>
      <c r="C39" s="13" t="s">
        <v>13</v>
      </c>
      <c r="D39" s="13" t="s">
        <v>34</v>
      </c>
      <c r="E39" s="14" t="s">
        <v>29</v>
      </c>
      <c r="F39" s="19"/>
      <c r="I39" s="20"/>
      <c r="J39" s="20"/>
      <c r="K39" s="20"/>
      <c r="L39" s="37">
        <v>8</v>
      </c>
      <c r="M39" s="13" t="s">
        <v>76</v>
      </c>
      <c r="N39" s="13" t="s">
        <v>102</v>
      </c>
      <c r="O39" s="14" t="s">
        <v>82</v>
      </c>
      <c r="P39" s="19"/>
    </row>
    <row r="40" spans="2:16" x14ac:dyDescent="0.25">
      <c r="B40" s="13">
        <v>8</v>
      </c>
      <c r="C40" s="13" t="s">
        <v>13</v>
      </c>
      <c r="D40" s="13" t="s">
        <v>36</v>
      </c>
      <c r="E40" s="14" t="s">
        <v>29</v>
      </c>
      <c r="F40" s="19"/>
      <c r="I40" s="20"/>
      <c r="J40" s="20"/>
      <c r="K40" s="20"/>
      <c r="L40" s="37">
        <v>8</v>
      </c>
      <c r="M40" s="13" t="s">
        <v>77</v>
      </c>
      <c r="N40" s="13" t="s">
        <v>105</v>
      </c>
      <c r="O40" s="14" t="s">
        <v>41</v>
      </c>
      <c r="P40" s="19"/>
    </row>
    <row r="41" spans="2:16" x14ac:dyDescent="0.25">
      <c r="B41" s="13">
        <v>8</v>
      </c>
      <c r="C41" s="13" t="s">
        <v>14</v>
      </c>
      <c r="D41" s="13"/>
      <c r="E41" s="14"/>
      <c r="F41" s="19"/>
      <c r="I41" s="20"/>
      <c r="J41" s="20"/>
      <c r="K41" s="20"/>
      <c r="L41" s="37">
        <v>8</v>
      </c>
      <c r="M41" s="13" t="s">
        <v>78</v>
      </c>
      <c r="N41" s="13" t="s">
        <v>114</v>
      </c>
      <c r="O41" s="14" t="s">
        <v>24</v>
      </c>
      <c r="P41" s="19"/>
    </row>
    <row r="42" spans="2:16" x14ac:dyDescent="0.25">
      <c r="B42" s="13">
        <v>8</v>
      </c>
      <c r="C42" s="13" t="s">
        <v>14</v>
      </c>
      <c r="D42" s="13"/>
      <c r="E42" s="14"/>
      <c r="F42" s="19"/>
      <c r="I42" s="20"/>
      <c r="J42" s="20"/>
      <c r="K42" s="20"/>
      <c r="L42" s="37">
        <v>8</v>
      </c>
      <c r="M42" s="13" t="s">
        <v>79</v>
      </c>
      <c r="N42" s="13" t="s">
        <v>118</v>
      </c>
      <c r="O42" s="14" t="s">
        <v>82</v>
      </c>
      <c r="P42" s="19"/>
    </row>
    <row r="43" spans="2:16" x14ac:dyDescent="0.25">
      <c r="B43" s="20"/>
      <c r="C43" s="20"/>
      <c r="D43" s="20"/>
      <c r="E43" s="16"/>
      <c r="F43" s="17"/>
      <c r="I43" s="20"/>
      <c r="J43" s="20"/>
      <c r="K43" s="20"/>
      <c r="L43" s="20"/>
      <c r="M43" s="20"/>
      <c r="N43" s="20"/>
      <c r="O43" s="23"/>
      <c r="P43" s="24"/>
    </row>
    <row r="44" spans="2:16" x14ac:dyDescent="0.25">
      <c r="B44" s="13">
        <v>9</v>
      </c>
      <c r="C44" s="13" t="s">
        <v>13</v>
      </c>
      <c r="D44" s="13" t="s">
        <v>37</v>
      </c>
      <c r="E44" s="14" t="s">
        <v>29</v>
      </c>
      <c r="F44" s="19"/>
      <c r="I44" s="20"/>
      <c r="J44" s="20"/>
      <c r="K44" s="23"/>
      <c r="L44" s="37">
        <v>9</v>
      </c>
      <c r="M44" s="13" t="s">
        <v>76</v>
      </c>
      <c r="N44" s="13" t="s">
        <v>121</v>
      </c>
      <c r="O44" s="14" t="s">
        <v>82</v>
      </c>
      <c r="P44" s="19"/>
    </row>
    <row r="45" spans="2:16" x14ac:dyDescent="0.25">
      <c r="B45" s="13">
        <v>9</v>
      </c>
      <c r="C45" s="13" t="s">
        <v>13</v>
      </c>
      <c r="D45" s="13" t="s">
        <v>38</v>
      </c>
      <c r="E45" s="14" t="s">
        <v>29</v>
      </c>
      <c r="F45" s="19"/>
      <c r="I45" s="20"/>
      <c r="J45" s="20"/>
      <c r="K45" s="23"/>
      <c r="L45" s="37">
        <v>9</v>
      </c>
      <c r="M45" s="13" t="s">
        <v>77</v>
      </c>
      <c r="N45" s="13" t="s">
        <v>106</v>
      </c>
      <c r="O45" s="14" t="s">
        <v>107</v>
      </c>
      <c r="P45" s="19"/>
    </row>
    <row r="46" spans="2:16" x14ac:dyDescent="0.25">
      <c r="B46" s="13">
        <v>9</v>
      </c>
      <c r="C46" s="13" t="s">
        <v>13</v>
      </c>
      <c r="D46" s="13"/>
      <c r="E46" s="14"/>
      <c r="F46" s="19"/>
      <c r="I46" s="20"/>
      <c r="J46" s="20"/>
      <c r="K46" s="23"/>
      <c r="L46" s="37">
        <v>9</v>
      </c>
      <c r="M46" s="13" t="s">
        <v>78</v>
      </c>
      <c r="N46" s="13" t="s">
        <v>122</v>
      </c>
      <c r="O46" s="14" t="s">
        <v>82</v>
      </c>
      <c r="P46" s="19"/>
    </row>
    <row r="47" spans="2:16" x14ac:dyDescent="0.25">
      <c r="B47" s="13">
        <v>9</v>
      </c>
      <c r="C47" s="13" t="s">
        <v>14</v>
      </c>
      <c r="D47" s="13"/>
      <c r="E47" s="14"/>
      <c r="F47" s="19"/>
      <c r="I47" s="20"/>
      <c r="J47" s="20"/>
      <c r="K47" s="23"/>
      <c r="L47" s="37">
        <v>9</v>
      </c>
      <c r="M47" s="13" t="s">
        <v>79</v>
      </c>
      <c r="N47" s="13"/>
      <c r="O47" s="14"/>
      <c r="P47" s="19"/>
    </row>
    <row r="48" spans="2:16" x14ac:dyDescent="0.25">
      <c r="B48" s="13">
        <v>9</v>
      </c>
      <c r="C48" s="13" t="s">
        <v>14</v>
      </c>
      <c r="D48" s="13"/>
      <c r="E48" s="14"/>
      <c r="F48" s="19"/>
      <c r="I48" s="20"/>
      <c r="J48" s="20"/>
      <c r="K48" s="23"/>
      <c r="L48" s="37">
        <v>9</v>
      </c>
      <c r="M48" s="13"/>
      <c r="N48" s="13"/>
      <c r="O48" s="14"/>
      <c r="P48" s="19"/>
    </row>
    <row r="49" spans="2:16" x14ac:dyDescent="0.25">
      <c r="E49" s="21"/>
      <c r="F49" s="22"/>
      <c r="I49" s="20"/>
      <c r="J49" s="20"/>
      <c r="K49" s="23"/>
      <c r="O49" s="21"/>
      <c r="P49" s="22"/>
    </row>
    <row r="50" spans="2:16" x14ac:dyDescent="0.25">
      <c r="B50" s="13">
        <v>10</v>
      </c>
      <c r="C50" s="13" t="s">
        <v>13</v>
      </c>
      <c r="D50" s="13" t="s">
        <v>47</v>
      </c>
      <c r="E50" s="14" t="s">
        <v>46</v>
      </c>
      <c r="F50" s="19"/>
      <c r="I50" s="20"/>
      <c r="J50" s="20"/>
      <c r="K50" s="23"/>
      <c r="L50" s="37">
        <v>10</v>
      </c>
      <c r="M50" s="13" t="s">
        <v>76</v>
      </c>
      <c r="N50" s="13"/>
      <c r="O50" s="14"/>
      <c r="P50" s="19"/>
    </row>
    <row r="51" spans="2:16" x14ac:dyDescent="0.25">
      <c r="B51" s="13">
        <v>10</v>
      </c>
      <c r="C51" s="13" t="s">
        <v>13</v>
      </c>
      <c r="D51" s="13" t="s">
        <v>48</v>
      </c>
      <c r="E51" s="14" t="s">
        <v>29</v>
      </c>
      <c r="F51" s="19"/>
      <c r="I51" s="20"/>
      <c r="J51" s="20"/>
      <c r="K51" s="20"/>
      <c r="L51" s="37">
        <v>10</v>
      </c>
      <c r="M51" s="13" t="s">
        <v>77</v>
      </c>
      <c r="N51" s="13"/>
      <c r="O51" s="14"/>
      <c r="P51" s="19"/>
    </row>
    <row r="52" spans="2:16" x14ac:dyDescent="0.25">
      <c r="B52" s="13">
        <v>10</v>
      </c>
      <c r="C52" s="13" t="s">
        <v>13</v>
      </c>
      <c r="D52" s="13"/>
      <c r="E52" s="14"/>
      <c r="F52" s="19"/>
      <c r="L52" s="13">
        <v>10</v>
      </c>
      <c r="M52" s="13" t="s">
        <v>78</v>
      </c>
      <c r="N52" s="13"/>
      <c r="O52" s="14"/>
      <c r="P52" s="19"/>
    </row>
    <row r="53" spans="2:16" x14ac:dyDescent="0.25">
      <c r="B53" s="13">
        <v>10</v>
      </c>
      <c r="C53" s="13" t="s">
        <v>14</v>
      </c>
      <c r="D53" s="13"/>
      <c r="E53" s="14"/>
      <c r="F53" s="19"/>
      <c r="L53" s="13">
        <v>10</v>
      </c>
      <c r="M53" s="13" t="s">
        <v>79</v>
      </c>
      <c r="N53" s="13"/>
      <c r="O53" s="14"/>
      <c r="P53" s="19"/>
    </row>
    <row r="54" spans="2:16" x14ac:dyDescent="0.25">
      <c r="B54" s="13">
        <v>10</v>
      </c>
      <c r="C54" s="13" t="s">
        <v>14</v>
      </c>
      <c r="D54" s="13"/>
      <c r="E54" s="14"/>
      <c r="F54" s="19"/>
      <c r="L54" s="13">
        <v>10</v>
      </c>
      <c r="M54" s="13"/>
      <c r="N54" s="13"/>
      <c r="O54" s="14"/>
      <c r="P54" s="19"/>
    </row>
    <row r="55" spans="2:16" x14ac:dyDescent="0.25">
      <c r="E55" s="21"/>
      <c r="F55" s="22"/>
      <c r="O55" s="21"/>
      <c r="P55" s="22"/>
    </row>
    <row r="56" spans="2:16" x14ac:dyDescent="0.25">
      <c r="B56" s="13">
        <v>11</v>
      </c>
      <c r="C56" s="13" t="s">
        <v>13</v>
      </c>
      <c r="D56" s="13" t="s">
        <v>49</v>
      </c>
      <c r="E56" s="14" t="s">
        <v>29</v>
      </c>
      <c r="F56" s="19"/>
      <c r="L56" s="13">
        <v>11</v>
      </c>
      <c r="M56" s="13" t="s">
        <v>76</v>
      </c>
      <c r="N56" s="13"/>
      <c r="O56" s="14"/>
      <c r="P56" s="19"/>
    </row>
    <row r="57" spans="2:16" x14ac:dyDescent="0.25">
      <c r="B57" s="13">
        <v>11</v>
      </c>
      <c r="C57" s="13" t="s">
        <v>13</v>
      </c>
      <c r="D57" s="13" t="s">
        <v>35</v>
      </c>
      <c r="E57" s="14" t="s">
        <v>29</v>
      </c>
      <c r="F57" s="19"/>
      <c r="L57" s="13">
        <v>11</v>
      </c>
      <c r="M57" s="13" t="s">
        <v>77</v>
      </c>
      <c r="N57" s="13"/>
      <c r="O57" s="14"/>
      <c r="P57" s="19"/>
    </row>
    <row r="58" spans="2:16" x14ac:dyDescent="0.25">
      <c r="B58" s="13">
        <v>11</v>
      </c>
      <c r="C58" s="13" t="s">
        <v>13</v>
      </c>
      <c r="D58" s="13" t="s">
        <v>67</v>
      </c>
      <c r="E58" s="14" t="s">
        <v>29</v>
      </c>
      <c r="F58" s="19"/>
      <c r="L58" s="13">
        <v>11</v>
      </c>
      <c r="M58" s="13" t="s">
        <v>78</v>
      </c>
      <c r="N58" s="13"/>
      <c r="O58" s="14"/>
      <c r="P58" s="19"/>
    </row>
    <row r="59" spans="2:16" x14ac:dyDescent="0.25">
      <c r="B59" s="13">
        <v>11</v>
      </c>
      <c r="C59" s="13" t="s">
        <v>14</v>
      </c>
      <c r="D59" s="13"/>
      <c r="E59" s="14"/>
      <c r="F59" s="19"/>
      <c r="L59" s="13">
        <v>11</v>
      </c>
      <c r="M59" s="13" t="s">
        <v>79</v>
      </c>
      <c r="N59" s="13"/>
      <c r="O59" s="14"/>
      <c r="P59" s="19"/>
    </row>
    <row r="60" spans="2:16" x14ac:dyDescent="0.25">
      <c r="B60" s="13"/>
      <c r="C60" s="13" t="s">
        <v>14</v>
      </c>
      <c r="D60" s="13"/>
      <c r="E60" s="14"/>
      <c r="F60" s="19"/>
      <c r="L60" s="13"/>
      <c r="M60" s="13"/>
      <c r="N60" s="13"/>
      <c r="O60" s="14"/>
      <c r="P60" s="19"/>
    </row>
    <row r="61" spans="2:16" x14ac:dyDescent="0.25">
      <c r="E61" s="21"/>
      <c r="F61" s="22"/>
      <c r="O61" s="21"/>
      <c r="P61" s="22"/>
    </row>
    <row r="62" spans="2:16" x14ac:dyDescent="0.25">
      <c r="B62" s="13">
        <v>12</v>
      </c>
      <c r="C62" s="13" t="s">
        <v>13</v>
      </c>
      <c r="D62" s="13" t="s">
        <v>19</v>
      </c>
      <c r="E62" s="14" t="s">
        <v>20</v>
      </c>
      <c r="F62" s="19"/>
      <c r="L62" s="13">
        <v>12</v>
      </c>
      <c r="M62" s="13" t="s">
        <v>76</v>
      </c>
      <c r="N62" s="13"/>
      <c r="O62" s="14"/>
      <c r="P62" s="19"/>
    </row>
    <row r="63" spans="2:16" x14ac:dyDescent="0.25">
      <c r="B63" s="13">
        <v>12</v>
      </c>
      <c r="C63" s="13" t="s">
        <v>13</v>
      </c>
      <c r="D63" s="13" t="s">
        <v>53</v>
      </c>
      <c r="E63" s="14" t="s">
        <v>54</v>
      </c>
      <c r="F63" s="19"/>
      <c r="L63" s="13">
        <v>12</v>
      </c>
      <c r="M63" s="13" t="s">
        <v>77</v>
      </c>
      <c r="N63" s="13"/>
      <c r="O63" s="14"/>
      <c r="P63" s="19"/>
    </row>
    <row r="64" spans="2:16" x14ac:dyDescent="0.25">
      <c r="B64" s="13">
        <v>12</v>
      </c>
      <c r="C64" s="13" t="s">
        <v>13</v>
      </c>
      <c r="D64" s="13" t="s">
        <v>50</v>
      </c>
      <c r="E64" s="14"/>
      <c r="F64" s="19"/>
      <c r="L64" s="13">
        <v>12</v>
      </c>
      <c r="M64" s="13" t="s">
        <v>78</v>
      </c>
      <c r="N64" s="13"/>
      <c r="O64" s="14"/>
      <c r="P64" s="19"/>
    </row>
    <row r="65" spans="2:16" x14ac:dyDescent="0.25">
      <c r="B65" s="13">
        <v>12</v>
      </c>
      <c r="C65" s="13" t="s">
        <v>14</v>
      </c>
      <c r="D65" s="13"/>
      <c r="E65" s="14"/>
      <c r="F65" s="19"/>
      <c r="L65" s="13">
        <v>12</v>
      </c>
      <c r="M65" s="13" t="s">
        <v>79</v>
      </c>
      <c r="N65" s="13"/>
      <c r="O65" s="14"/>
      <c r="P65" s="19"/>
    </row>
    <row r="66" spans="2:16" x14ac:dyDescent="0.25">
      <c r="B66" s="13">
        <v>12</v>
      </c>
      <c r="C66" s="13" t="s">
        <v>14</v>
      </c>
      <c r="D66" s="13"/>
      <c r="E66" s="14"/>
      <c r="F66" s="19"/>
      <c r="L66" s="13">
        <v>12</v>
      </c>
      <c r="M66" s="13"/>
      <c r="N66" s="13"/>
      <c r="O66" s="14"/>
      <c r="P66" s="19"/>
    </row>
    <row r="68" spans="2:16" x14ac:dyDescent="0.25">
      <c r="B68" s="13">
        <v>13</v>
      </c>
      <c r="C68" s="13" t="s">
        <v>13</v>
      </c>
      <c r="D68" s="13" t="s">
        <v>51</v>
      </c>
      <c r="E68" s="13"/>
      <c r="F68" s="19"/>
      <c r="L68" s="13">
        <v>13</v>
      </c>
      <c r="M68" s="13" t="s">
        <v>76</v>
      </c>
      <c r="N68" s="13"/>
      <c r="O68" s="13"/>
      <c r="P68" s="19"/>
    </row>
    <row r="69" spans="2:16" x14ac:dyDescent="0.25">
      <c r="B69" s="13">
        <v>13</v>
      </c>
      <c r="C69" s="13" t="s">
        <v>13</v>
      </c>
      <c r="D69" s="13" t="s">
        <v>52</v>
      </c>
      <c r="E69" s="13"/>
      <c r="F69" s="19"/>
      <c r="L69" s="13">
        <v>13</v>
      </c>
      <c r="M69" s="13" t="s">
        <v>77</v>
      </c>
      <c r="N69" s="13"/>
      <c r="O69" s="13"/>
      <c r="P69" s="19"/>
    </row>
    <row r="70" spans="2:16" x14ac:dyDescent="0.25">
      <c r="B70" s="13">
        <v>13</v>
      </c>
      <c r="C70" s="13" t="s">
        <v>13</v>
      </c>
      <c r="D70" s="13" t="s">
        <v>55</v>
      </c>
      <c r="E70" s="13"/>
      <c r="F70" s="19"/>
      <c r="L70" s="13">
        <v>13</v>
      </c>
      <c r="M70" s="13" t="s">
        <v>78</v>
      </c>
      <c r="N70" s="13"/>
      <c r="O70" s="13"/>
      <c r="P70" s="19"/>
    </row>
    <row r="71" spans="2:16" x14ac:dyDescent="0.25">
      <c r="B71" s="13">
        <v>13</v>
      </c>
      <c r="C71" s="13" t="s">
        <v>14</v>
      </c>
      <c r="D71" s="13"/>
      <c r="E71" s="14"/>
      <c r="F71" s="19"/>
      <c r="L71" s="13">
        <v>13</v>
      </c>
      <c r="M71" s="13" t="s">
        <v>79</v>
      </c>
      <c r="N71" s="13"/>
      <c r="O71" s="14"/>
      <c r="P71" s="19"/>
    </row>
    <row r="72" spans="2:16" x14ac:dyDescent="0.25">
      <c r="B72" s="13">
        <v>3</v>
      </c>
      <c r="C72" s="13" t="s">
        <v>14</v>
      </c>
      <c r="D72" s="13"/>
      <c r="E72" s="14"/>
      <c r="F72" s="19"/>
      <c r="L72" s="13">
        <v>3</v>
      </c>
      <c r="M72" s="13"/>
      <c r="N72" s="13"/>
      <c r="O72" s="14"/>
      <c r="P72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E74"/>
  <sheetViews>
    <sheetView workbookViewId="0">
      <selection activeCell="J45" sqref="J45"/>
    </sheetView>
  </sheetViews>
  <sheetFormatPr defaultRowHeight="15" x14ac:dyDescent="0.25"/>
  <cols>
    <col min="1" max="1" width="0.85546875" customWidth="1"/>
    <col min="2" max="3" width="4.42578125" customWidth="1"/>
    <col min="4" max="4" width="23.42578125" customWidth="1"/>
    <col min="5" max="5" width="13.7109375" customWidth="1"/>
    <col min="6" max="6" width="9.7109375" style="21" customWidth="1"/>
    <col min="7" max="7" width="9.140625" style="21"/>
    <col min="10" max="11" width="4.42578125" customWidth="1"/>
    <col min="12" max="12" width="24.85546875" customWidth="1"/>
    <col min="13" max="13" width="19.5703125" customWidth="1"/>
    <col min="14" max="14" width="9.5703125" customWidth="1"/>
    <col min="18" max="20" width="4.42578125" customWidth="1"/>
    <col min="21" max="21" width="22" bestFit="1" customWidth="1"/>
    <col min="22" max="22" width="19.5703125" customWidth="1"/>
    <col min="26" max="27" width="4.42578125" customWidth="1"/>
    <col min="28" max="28" width="18" customWidth="1"/>
    <col min="29" max="29" width="15.85546875" customWidth="1"/>
    <col min="30" max="30" width="9.5703125" customWidth="1"/>
    <col min="34" max="35" width="4.42578125" customWidth="1"/>
    <col min="36" max="36" width="23.42578125" customWidth="1"/>
    <col min="37" max="37" width="15.85546875" customWidth="1"/>
    <col min="38" max="38" width="14.42578125" bestFit="1" customWidth="1"/>
    <col min="42" max="43" width="4.42578125" customWidth="1"/>
    <col min="44" max="44" width="29.85546875" customWidth="1"/>
    <col min="45" max="45" width="14.42578125" bestFit="1" customWidth="1"/>
    <col min="50" max="51" width="4.42578125" customWidth="1"/>
    <col min="52" max="52" width="22" bestFit="1" customWidth="1"/>
    <col min="53" max="53" width="14.42578125" bestFit="1" customWidth="1"/>
  </cols>
  <sheetData>
    <row r="3" spans="2:57" x14ac:dyDescent="0.25">
      <c r="B3" s="2"/>
      <c r="C3" s="3"/>
      <c r="D3" s="42" t="s">
        <v>4</v>
      </c>
      <c r="E3" s="42"/>
      <c r="F3" s="42"/>
      <c r="G3" s="32"/>
      <c r="H3" s="5"/>
      <c r="I3" s="5"/>
      <c r="J3" s="2"/>
      <c r="K3" s="3"/>
      <c r="L3" s="42"/>
      <c r="M3" s="42"/>
      <c r="N3" s="42"/>
      <c r="O3" s="4"/>
      <c r="P3" s="5"/>
      <c r="R3" s="2"/>
      <c r="S3" s="3"/>
      <c r="T3" s="42"/>
      <c r="U3" s="42"/>
      <c r="V3" s="42"/>
      <c r="W3" s="4"/>
      <c r="X3" s="5"/>
      <c r="Z3" s="2"/>
      <c r="AA3" s="3"/>
      <c r="AB3" s="42"/>
      <c r="AC3" s="42"/>
      <c r="AD3" s="42"/>
      <c r="AE3" s="4"/>
      <c r="AF3" s="5"/>
      <c r="AH3" s="2"/>
      <c r="AI3" s="3"/>
      <c r="AJ3" s="42"/>
      <c r="AK3" s="42"/>
      <c r="AL3" s="42"/>
      <c r="AM3" s="4"/>
      <c r="AN3" s="5"/>
      <c r="AP3" s="2"/>
      <c r="AQ3" s="3"/>
      <c r="AR3" s="42"/>
      <c r="AS3" s="42"/>
      <c r="AT3" s="42"/>
      <c r="AU3" s="4"/>
      <c r="AV3" s="5"/>
      <c r="AX3" s="2"/>
      <c r="AY3" s="3"/>
      <c r="BC3" s="4"/>
      <c r="BD3" s="5"/>
    </row>
    <row r="4" spans="2:57" x14ac:dyDescent="0.25">
      <c r="B4" s="2"/>
      <c r="C4" s="3"/>
      <c r="D4" s="43" t="s">
        <v>10</v>
      </c>
      <c r="E4" s="43"/>
      <c r="F4" s="43"/>
      <c r="G4" s="2"/>
      <c r="J4" s="2"/>
      <c r="K4" s="3"/>
      <c r="L4" s="43"/>
      <c r="M4" s="43"/>
      <c r="N4" s="43"/>
      <c r="O4" s="6"/>
      <c r="R4" s="2"/>
      <c r="S4" s="3"/>
      <c r="T4" s="43"/>
      <c r="U4" s="43"/>
      <c r="V4" s="43"/>
      <c r="W4" s="6"/>
      <c r="Z4" s="2"/>
      <c r="AA4" s="3"/>
      <c r="AB4" s="43"/>
      <c r="AC4" s="43"/>
      <c r="AD4" s="43"/>
      <c r="AE4" s="6"/>
      <c r="AH4" s="2"/>
      <c r="AI4" s="3"/>
      <c r="AJ4" s="43"/>
      <c r="AK4" s="43"/>
      <c r="AL4" s="43"/>
      <c r="AM4" s="6"/>
      <c r="AP4" s="2"/>
      <c r="AQ4" s="3"/>
      <c r="AR4" s="43"/>
      <c r="AS4" s="43"/>
      <c r="AT4" s="43"/>
      <c r="AU4" s="6"/>
      <c r="AX4" s="2"/>
      <c r="AY4" s="3"/>
      <c r="BC4" s="6"/>
    </row>
    <row r="5" spans="2:57" x14ac:dyDescent="0.25">
      <c r="B5" s="2"/>
      <c r="C5" s="3"/>
      <c r="D5" s="42" t="s">
        <v>11</v>
      </c>
      <c r="E5" s="42"/>
      <c r="F5" s="42"/>
      <c r="G5" s="32"/>
      <c r="J5" s="2"/>
      <c r="K5" s="3"/>
      <c r="L5" s="42"/>
      <c r="M5" s="42"/>
      <c r="N5" s="42"/>
      <c r="O5" s="4"/>
      <c r="R5" s="2"/>
      <c r="S5" s="3"/>
      <c r="T5" s="42"/>
      <c r="U5" s="42"/>
      <c r="V5" s="42"/>
      <c r="W5" s="4"/>
      <c r="Z5" s="2"/>
      <c r="AA5" s="3"/>
      <c r="AB5" s="42"/>
      <c r="AC5" s="42"/>
      <c r="AD5" s="42"/>
      <c r="AE5" s="4"/>
      <c r="AH5" s="2"/>
      <c r="AI5" s="3"/>
      <c r="AJ5" s="42"/>
      <c r="AK5" s="42"/>
      <c r="AL5" s="42"/>
      <c r="AM5" s="4"/>
      <c r="AP5" s="2"/>
      <c r="AQ5" s="3"/>
      <c r="AR5" s="42"/>
      <c r="AS5" s="42"/>
      <c r="AT5" s="42"/>
      <c r="AU5" s="4"/>
      <c r="AX5" s="2"/>
      <c r="AY5" s="3"/>
      <c r="BC5" s="4"/>
    </row>
    <row r="6" spans="2:57" x14ac:dyDescent="0.25">
      <c r="B6" s="2"/>
      <c r="C6" s="3"/>
      <c r="D6" s="7" t="s">
        <v>12</v>
      </c>
      <c r="G6" s="2"/>
      <c r="J6" s="2"/>
      <c r="K6" s="3"/>
      <c r="L6" s="7"/>
      <c r="O6" s="6"/>
      <c r="R6" s="2"/>
      <c r="S6" s="3"/>
      <c r="T6" s="7"/>
      <c r="W6" s="6"/>
      <c r="Z6" s="2"/>
      <c r="AA6" s="3"/>
      <c r="AB6" s="7"/>
      <c r="AE6" s="6"/>
      <c r="AH6" s="2"/>
      <c r="AI6" s="3"/>
      <c r="AJ6" s="7"/>
      <c r="AM6" s="6"/>
      <c r="AP6" s="2"/>
      <c r="AQ6" s="3"/>
      <c r="AR6" s="7"/>
      <c r="AU6" s="6"/>
      <c r="AX6" s="2"/>
      <c r="AY6" s="3"/>
      <c r="BC6" s="6"/>
    </row>
    <row r="7" spans="2:57" x14ac:dyDescent="0.25">
      <c r="B7" s="2"/>
      <c r="C7" s="3"/>
      <c r="D7" s="39" t="s">
        <v>15</v>
      </c>
      <c r="E7" s="39"/>
      <c r="F7" s="39"/>
      <c r="G7" s="2"/>
      <c r="J7" s="2"/>
      <c r="L7" s="39" t="s">
        <v>157</v>
      </c>
      <c r="M7" s="39"/>
      <c r="N7" s="39"/>
      <c r="R7" s="2"/>
      <c r="Z7" s="2"/>
      <c r="AH7" s="2"/>
      <c r="AP7" s="2"/>
      <c r="AX7" s="2"/>
    </row>
    <row r="8" spans="2:57" ht="15.75" thickBot="1" x14ac:dyDescent="0.3">
      <c r="B8" s="2"/>
      <c r="C8" s="3"/>
      <c r="D8" s="8" t="s">
        <v>5</v>
      </c>
      <c r="E8" s="2"/>
      <c r="F8" s="2"/>
      <c r="G8" s="2"/>
      <c r="J8" s="2"/>
      <c r="L8" s="8" t="s">
        <v>5</v>
      </c>
      <c r="M8" s="2"/>
      <c r="N8" s="2"/>
      <c r="R8" s="2"/>
      <c r="Z8" s="2"/>
      <c r="AH8" s="2"/>
      <c r="AP8" s="2"/>
      <c r="AX8" s="2"/>
    </row>
    <row r="9" spans="2:57" ht="15.75" thickBot="1" x14ac:dyDescent="0.3">
      <c r="B9" s="2"/>
      <c r="C9" s="40"/>
      <c r="D9" s="41"/>
      <c r="E9" s="41"/>
      <c r="F9" s="41"/>
      <c r="G9" s="9"/>
      <c r="H9" s="10"/>
      <c r="J9" s="2"/>
      <c r="K9" s="3"/>
      <c r="O9" s="6"/>
      <c r="R9" s="2"/>
      <c r="Z9" s="2"/>
      <c r="AH9" s="2"/>
      <c r="AP9" s="2"/>
      <c r="AX9" s="2"/>
    </row>
    <row r="10" spans="2:57" ht="15.75" thickBot="1" x14ac:dyDescent="0.3">
      <c r="B10" s="5"/>
      <c r="C10" s="11" t="s">
        <v>0</v>
      </c>
      <c r="D10" s="11" t="s">
        <v>6</v>
      </c>
      <c r="E10" s="11" t="s">
        <v>2</v>
      </c>
      <c r="F10" s="11" t="s">
        <v>7</v>
      </c>
      <c r="G10" s="11" t="s">
        <v>8</v>
      </c>
      <c r="H10" s="12" t="s">
        <v>9</v>
      </c>
      <c r="J10" s="5"/>
      <c r="K10" s="3"/>
      <c r="O10" s="2"/>
      <c r="R10" s="5"/>
      <c r="Z10" s="5"/>
      <c r="AH10" s="5"/>
      <c r="AP10" s="5"/>
      <c r="AX10" s="5"/>
    </row>
    <row r="11" spans="2:57" ht="15.75" thickBot="1" x14ac:dyDescent="0.3">
      <c r="C11" s="13">
        <v>1</v>
      </c>
      <c r="D11" s="13" t="s">
        <v>39</v>
      </c>
      <c r="E11" s="14" t="s">
        <v>27</v>
      </c>
      <c r="F11" s="14">
        <v>280</v>
      </c>
      <c r="G11" s="14">
        <v>270</v>
      </c>
      <c r="H11" s="13">
        <f t="shared" ref="H11:H24" si="0">F11+G11</f>
        <v>550</v>
      </c>
      <c r="K11" s="40"/>
      <c r="L11" s="41"/>
      <c r="M11" s="41"/>
      <c r="N11" s="41"/>
      <c r="O11" s="9"/>
      <c r="P11" s="10"/>
    </row>
    <row r="12" spans="2:57" x14ac:dyDescent="0.25">
      <c r="C12" s="13">
        <f t="shared" ref="C12:C25" si="1">C11+1</f>
        <v>2</v>
      </c>
      <c r="D12" s="13" t="s">
        <v>42</v>
      </c>
      <c r="E12" s="14" t="s">
        <v>41</v>
      </c>
      <c r="F12" s="14">
        <v>274</v>
      </c>
      <c r="G12" s="14">
        <v>272</v>
      </c>
      <c r="H12" s="13">
        <f t="shared" si="0"/>
        <v>546</v>
      </c>
      <c r="K12" s="11" t="s">
        <v>0</v>
      </c>
      <c r="L12" s="11" t="s">
        <v>6</v>
      </c>
      <c r="M12" s="11" t="s">
        <v>2</v>
      </c>
      <c r="N12" s="11" t="s">
        <v>7</v>
      </c>
      <c r="O12" s="11" t="s">
        <v>8</v>
      </c>
      <c r="P12" s="12" t="s">
        <v>9</v>
      </c>
    </row>
    <row r="13" spans="2:57" x14ac:dyDescent="0.25">
      <c r="C13" s="13">
        <f t="shared" si="1"/>
        <v>3</v>
      </c>
      <c r="D13" s="13" t="s">
        <v>26</v>
      </c>
      <c r="E13" s="14" t="s">
        <v>27</v>
      </c>
      <c r="F13" s="14">
        <v>272</v>
      </c>
      <c r="G13" s="14">
        <v>273</v>
      </c>
      <c r="H13" s="13">
        <f t="shared" si="0"/>
        <v>545</v>
      </c>
      <c r="K13" s="13">
        <v>1</v>
      </c>
      <c r="L13" s="13" t="s">
        <v>25</v>
      </c>
      <c r="M13" s="14" t="s">
        <v>24</v>
      </c>
      <c r="N13" s="13">
        <v>259</v>
      </c>
      <c r="O13" s="13">
        <v>256</v>
      </c>
      <c r="P13" s="13">
        <f t="shared" ref="P13:P19" si="2">N13+O13</f>
        <v>515</v>
      </c>
      <c r="AY13" s="20"/>
      <c r="AZ13" s="20"/>
      <c r="BA13" s="20"/>
      <c r="BB13" s="20"/>
      <c r="BC13" s="20"/>
      <c r="BD13" s="20"/>
      <c r="BE13" s="20"/>
    </row>
    <row r="14" spans="2:57" x14ac:dyDescent="0.25">
      <c r="C14" s="13">
        <f t="shared" si="1"/>
        <v>4</v>
      </c>
      <c r="D14" s="13" t="s">
        <v>60</v>
      </c>
      <c r="E14" s="14" t="s">
        <v>24</v>
      </c>
      <c r="F14" s="14">
        <v>275</v>
      </c>
      <c r="G14" s="14">
        <v>270</v>
      </c>
      <c r="H14" s="13">
        <f t="shared" si="0"/>
        <v>545</v>
      </c>
      <c r="K14" s="13">
        <f>K13+1</f>
        <v>2</v>
      </c>
      <c r="L14" s="13" t="s">
        <v>21</v>
      </c>
      <c r="M14" s="14" t="s">
        <v>22</v>
      </c>
      <c r="N14" s="13">
        <v>249</v>
      </c>
      <c r="O14" s="13">
        <v>231</v>
      </c>
      <c r="P14" s="13">
        <f t="shared" si="2"/>
        <v>480</v>
      </c>
      <c r="AQ14" s="20"/>
      <c r="AR14" s="20"/>
      <c r="AS14" s="33"/>
      <c r="AT14" s="20"/>
      <c r="AU14" s="20"/>
      <c r="AV14" s="20"/>
      <c r="AY14" s="20"/>
      <c r="AZ14" s="20"/>
      <c r="BA14" s="20"/>
      <c r="BB14" s="20"/>
      <c r="BC14" s="20"/>
      <c r="BD14" s="20"/>
      <c r="BE14" s="20"/>
    </row>
    <row r="15" spans="2:57" x14ac:dyDescent="0.25">
      <c r="C15" s="13">
        <f t="shared" si="1"/>
        <v>5</v>
      </c>
      <c r="D15" s="13" t="s">
        <v>63</v>
      </c>
      <c r="E15" s="14" t="s">
        <v>41</v>
      </c>
      <c r="F15" s="14">
        <v>264</v>
      </c>
      <c r="G15" s="14">
        <v>278</v>
      </c>
      <c r="H15" s="13">
        <f t="shared" si="0"/>
        <v>542</v>
      </c>
      <c r="J15" s="20"/>
      <c r="K15" s="13">
        <f t="shared" ref="K15:K19" si="3">K14+1</f>
        <v>3</v>
      </c>
      <c r="L15" s="13" t="s">
        <v>33</v>
      </c>
      <c r="M15" s="14" t="s">
        <v>24</v>
      </c>
      <c r="N15" s="13">
        <v>242</v>
      </c>
      <c r="O15" s="13">
        <v>228</v>
      </c>
      <c r="P15" s="13">
        <f t="shared" si="2"/>
        <v>470</v>
      </c>
      <c r="Q15" s="20"/>
      <c r="AA15" s="20"/>
      <c r="AB15" s="20"/>
      <c r="AC15" s="20"/>
      <c r="AD15" s="20"/>
      <c r="AE15" s="20"/>
      <c r="AF15" s="20"/>
      <c r="AQ15" s="20"/>
      <c r="AR15" s="20"/>
      <c r="AS15" s="33"/>
      <c r="AT15" s="20"/>
      <c r="AU15" s="20"/>
      <c r="AV15" s="20"/>
      <c r="AY15" s="20"/>
      <c r="AZ15" s="20"/>
      <c r="BA15" s="33"/>
      <c r="BB15" s="20"/>
      <c r="BC15" s="20"/>
      <c r="BD15" s="20"/>
      <c r="BE15" s="20"/>
    </row>
    <row r="16" spans="2:57" x14ac:dyDescent="0.25">
      <c r="C16" s="13">
        <f t="shared" si="1"/>
        <v>6</v>
      </c>
      <c r="D16" s="13" t="s">
        <v>65</v>
      </c>
      <c r="E16" s="14" t="s">
        <v>41</v>
      </c>
      <c r="F16" s="14">
        <v>277</v>
      </c>
      <c r="G16" s="14">
        <v>265</v>
      </c>
      <c r="H16" s="13">
        <f t="shared" si="0"/>
        <v>542</v>
      </c>
      <c r="J16" s="20"/>
      <c r="K16" s="13">
        <f t="shared" si="3"/>
        <v>4</v>
      </c>
      <c r="L16" s="13" t="s">
        <v>35</v>
      </c>
      <c r="M16" s="14" t="s">
        <v>69</v>
      </c>
      <c r="N16" s="13">
        <v>228</v>
      </c>
      <c r="O16" s="13">
        <v>242</v>
      </c>
      <c r="P16" s="13">
        <f t="shared" si="2"/>
        <v>470</v>
      </c>
      <c r="Q16" s="20"/>
      <c r="AA16" s="20"/>
      <c r="AB16" s="20"/>
      <c r="AC16" s="33"/>
      <c r="AD16" s="20"/>
      <c r="AE16" s="20"/>
      <c r="AF16" s="20"/>
      <c r="AQ16" s="20"/>
      <c r="AR16" s="20"/>
      <c r="AS16" s="33"/>
      <c r="AT16" s="20"/>
      <c r="AU16" s="20"/>
      <c r="AV16" s="20"/>
      <c r="AY16" s="20"/>
      <c r="AZ16" s="20"/>
      <c r="BA16" s="33"/>
      <c r="BB16" s="20"/>
      <c r="BC16" s="20"/>
      <c r="BD16" s="20"/>
      <c r="BE16" s="20"/>
    </row>
    <row r="17" spans="2:57" x14ac:dyDescent="0.25">
      <c r="C17" s="13">
        <f t="shared" si="1"/>
        <v>7</v>
      </c>
      <c r="D17" s="13" t="s">
        <v>59</v>
      </c>
      <c r="E17" s="14" t="s">
        <v>41</v>
      </c>
      <c r="F17" s="14">
        <v>273</v>
      </c>
      <c r="G17" s="14">
        <v>267</v>
      </c>
      <c r="H17" s="13">
        <f t="shared" si="0"/>
        <v>540</v>
      </c>
      <c r="J17" s="20"/>
      <c r="K17" s="13">
        <f t="shared" si="3"/>
        <v>5</v>
      </c>
      <c r="L17" s="13" t="s">
        <v>32</v>
      </c>
      <c r="M17" s="14" t="s">
        <v>24</v>
      </c>
      <c r="N17" s="13">
        <v>238</v>
      </c>
      <c r="O17" s="13">
        <v>226</v>
      </c>
      <c r="P17" s="13">
        <f t="shared" si="2"/>
        <v>464</v>
      </c>
      <c r="Q17" s="20"/>
      <c r="AA17" s="20"/>
      <c r="AB17" s="20"/>
      <c r="AC17" s="33"/>
      <c r="AD17" s="20"/>
      <c r="AE17" s="20"/>
      <c r="AF17" s="20"/>
      <c r="AQ17" s="20"/>
      <c r="AR17" s="20"/>
      <c r="AS17" s="33"/>
      <c r="AT17" s="20"/>
      <c r="AU17" s="20"/>
      <c r="AV17" s="20"/>
      <c r="AY17" s="20"/>
      <c r="AZ17" s="20"/>
      <c r="BA17" s="33"/>
      <c r="BB17" s="20"/>
      <c r="BC17" s="20"/>
      <c r="BD17" s="20"/>
      <c r="BE17" s="20"/>
    </row>
    <row r="18" spans="2:57" x14ac:dyDescent="0.25">
      <c r="C18" s="13">
        <f t="shared" si="1"/>
        <v>8</v>
      </c>
      <c r="D18" s="13" t="s">
        <v>58</v>
      </c>
      <c r="E18" s="14" t="s">
        <v>27</v>
      </c>
      <c r="F18" s="14">
        <v>262</v>
      </c>
      <c r="G18" s="14">
        <v>267</v>
      </c>
      <c r="H18" s="13">
        <f t="shared" si="0"/>
        <v>529</v>
      </c>
      <c r="J18" s="20"/>
      <c r="K18" s="13">
        <f t="shared" si="3"/>
        <v>6</v>
      </c>
      <c r="L18" s="13" t="s">
        <v>45</v>
      </c>
      <c r="M18" s="14" t="s">
        <v>46</v>
      </c>
      <c r="N18" s="13">
        <v>162</v>
      </c>
      <c r="O18" s="13">
        <v>149</v>
      </c>
      <c r="P18" s="13">
        <f t="shared" si="2"/>
        <v>311</v>
      </c>
      <c r="Q18" s="20"/>
      <c r="AA18" s="20"/>
      <c r="AB18" s="20"/>
      <c r="AC18" s="33"/>
      <c r="AD18" s="20"/>
      <c r="AE18" s="20"/>
      <c r="AF18" s="20"/>
      <c r="AQ18" s="20"/>
      <c r="AR18" s="20"/>
      <c r="AS18" s="33"/>
      <c r="AT18" s="20"/>
      <c r="AU18" s="20"/>
      <c r="AV18" s="20"/>
      <c r="AY18" s="20"/>
      <c r="AZ18" s="20"/>
      <c r="BA18" s="20"/>
      <c r="BB18" s="20"/>
      <c r="BC18" s="20"/>
      <c r="BD18" s="20"/>
      <c r="BE18" s="20"/>
    </row>
    <row r="19" spans="2:57" x14ac:dyDescent="0.25">
      <c r="C19" s="13">
        <f t="shared" si="1"/>
        <v>9</v>
      </c>
      <c r="D19" s="13" t="s">
        <v>61</v>
      </c>
      <c r="E19" s="14" t="s">
        <v>41</v>
      </c>
      <c r="F19" s="14">
        <v>269</v>
      </c>
      <c r="G19" s="14">
        <v>256</v>
      </c>
      <c r="H19" s="13">
        <f t="shared" si="0"/>
        <v>525</v>
      </c>
      <c r="J19" s="20"/>
      <c r="K19" s="13">
        <f t="shared" si="3"/>
        <v>7</v>
      </c>
      <c r="L19" s="13" t="s">
        <v>23</v>
      </c>
      <c r="M19" s="14" t="s">
        <v>24</v>
      </c>
      <c r="N19" s="13">
        <v>6</v>
      </c>
      <c r="O19" s="13">
        <v>0</v>
      </c>
      <c r="P19" s="13">
        <f t="shared" si="2"/>
        <v>6</v>
      </c>
      <c r="Q19" s="20"/>
      <c r="R19" s="20"/>
      <c r="S19" s="20"/>
      <c r="T19" s="20"/>
      <c r="U19" s="33"/>
      <c r="V19" s="20"/>
      <c r="W19" s="20"/>
      <c r="X19" s="20"/>
      <c r="Y19" s="20"/>
      <c r="Z19" s="20"/>
      <c r="AA19" s="20"/>
      <c r="AB19" s="20"/>
      <c r="AC19" s="33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Q19" s="20"/>
      <c r="AR19" s="20"/>
      <c r="AS19" s="33"/>
      <c r="AT19" s="20"/>
      <c r="AU19" s="20"/>
      <c r="AV19" s="20"/>
      <c r="AY19" s="20"/>
      <c r="AZ19" s="20"/>
      <c r="BA19" s="20"/>
      <c r="BB19" s="20"/>
      <c r="BC19" s="20"/>
      <c r="BD19" s="20"/>
      <c r="BE19" s="20"/>
    </row>
    <row r="20" spans="2:57" x14ac:dyDescent="0.25">
      <c r="C20" s="13">
        <f t="shared" si="1"/>
        <v>10</v>
      </c>
      <c r="D20" s="13" t="s">
        <v>40</v>
      </c>
      <c r="E20" s="14" t="s">
        <v>41</v>
      </c>
      <c r="F20" s="14">
        <v>253</v>
      </c>
      <c r="G20" s="14">
        <v>241</v>
      </c>
      <c r="H20" s="13">
        <f t="shared" si="0"/>
        <v>494</v>
      </c>
      <c r="J20" s="20"/>
      <c r="K20" s="13">
        <v>8</v>
      </c>
      <c r="L20" s="13"/>
      <c r="M20" s="14"/>
      <c r="N20" s="13"/>
      <c r="O20" s="13"/>
      <c r="P20" s="13"/>
      <c r="Q20" s="20"/>
      <c r="R20" s="20"/>
      <c r="S20" s="20"/>
      <c r="T20" s="20"/>
      <c r="U20" s="33"/>
      <c r="V20" s="20"/>
      <c r="W20" s="20"/>
      <c r="X20" s="20"/>
      <c r="Y20" s="20"/>
      <c r="Z20" s="20"/>
      <c r="AA20" s="20"/>
      <c r="AB20" s="20"/>
      <c r="AC20" s="33"/>
      <c r="AD20" s="20"/>
      <c r="AE20" s="20"/>
      <c r="AF20" s="20"/>
      <c r="AG20" s="20"/>
      <c r="AH20" s="20"/>
      <c r="AI20" s="20"/>
      <c r="AJ20" s="20"/>
      <c r="AK20" s="33"/>
      <c r="AL20" s="20"/>
      <c r="AM20" s="20"/>
      <c r="AN20" s="20"/>
      <c r="AO20" s="20"/>
      <c r="AQ20" s="20"/>
      <c r="AR20" s="20"/>
      <c r="AS20" s="33"/>
      <c r="AT20" s="20"/>
      <c r="AU20" s="20"/>
      <c r="AV20" s="20"/>
      <c r="AY20" s="20"/>
      <c r="AZ20" s="20"/>
      <c r="BA20" s="33"/>
      <c r="BB20" s="20"/>
      <c r="BC20" s="20"/>
      <c r="BD20" s="20"/>
      <c r="BE20" s="20"/>
    </row>
    <row r="21" spans="2:57" x14ac:dyDescent="0.25">
      <c r="C21" s="13">
        <f t="shared" si="1"/>
        <v>11</v>
      </c>
      <c r="D21" s="25" t="s">
        <v>62</v>
      </c>
      <c r="E21" s="14" t="s">
        <v>41</v>
      </c>
      <c r="F21" s="14">
        <v>257</v>
      </c>
      <c r="G21" s="14">
        <v>233</v>
      </c>
      <c r="H21" s="13">
        <f t="shared" si="0"/>
        <v>490</v>
      </c>
      <c r="J21" s="20"/>
      <c r="K21" s="20"/>
      <c r="L21" s="20"/>
      <c r="M21" s="33"/>
      <c r="N21" s="20"/>
      <c r="O21" s="20"/>
      <c r="P21" s="20"/>
      <c r="Q21" s="20"/>
      <c r="R21" s="20"/>
      <c r="S21" s="20"/>
      <c r="T21" s="20"/>
      <c r="U21" s="33"/>
      <c r="V21" s="20"/>
      <c r="W21" s="20"/>
      <c r="X21" s="20"/>
      <c r="Y21" s="20"/>
      <c r="Z21" s="20"/>
      <c r="AA21" s="20"/>
      <c r="AB21" s="20"/>
      <c r="AC21" s="33"/>
      <c r="AD21" s="20"/>
      <c r="AE21" s="20"/>
      <c r="AF21" s="20"/>
      <c r="AG21" s="20"/>
      <c r="AH21" s="20"/>
      <c r="AI21" s="20"/>
      <c r="AJ21" s="20"/>
      <c r="AK21" s="33"/>
      <c r="AL21" s="20"/>
      <c r="AM21" s="20"/>
      <c r="AN21" s="20"/>
      <c r="AO21" s="20"/>
      <c r="AQ21" s="20"/>
      <c r="AR21" s="20"/>
      <c r="AS21" s="33"/>
      <c r="AT21" s="20"/>
      <c r="AU21" s="20"/>
      <c r="AV21" s="20"/>
      <c r="AY21" s="20"/>
      <c r="AZ21" s="20"/>
      <c r="BA21" s="33"/>
      <c r="BB21" s="20"/>
      <c r="BC21" s="20"/>
      <c r="BD21" s="20"/>
      <c r="BE21" s="20"/>
    </row>
    <row r="22" spans="2:57" x14ac:dyDescent="0.25">
      <c r="C22" s="13">
        <f t="shared" si="1"/>
        <v>12</v>
      </c>
      <c r="D22" s="13" t="s">
        <v>56</v>
      </c>
      <c r="E22" s="14" t="s">
        <v>57</v>
      </c>
      <c r="F22" s="14">
        <v>240</v>
      </c>
      <c r="G22" s="14">
        <v>222</v>
      </c>
      <c r="H22" s="13">
        <f t="shared" si="0"/>
        <v>462</v>
      </c>
      <c r="J22" s="20"/>
      <c r="K22" s="3"/>
      <c r="L22" s="39" t="s">
        <v>17</v>
      </c>
      <c r="M22" s="39"/>
      <c r="N22" s="39"/>
      <c r="O22" s="6"/>
      <c r="Q22" s="20"/>
      <c r="R22" s="20"/>
      <c r="S22" s="20"/>
      <c r="T22" s="20"/>
      <c r="U22" s="33"/>
      <c r="V22" s="20"/>
      <c r="W22" s="20"/>
      <c r="X22" s="20"/>
      <c r="Y22" s="20"/>
      <c r="Z22" s="20"/>
      <c r="AA22" s="20"/>
      <c r="AB22" s="20"/>
      <c r="AC22" s="33"/>
      <c r="AD22" s="20"/>
      <c r="AE22" s="20"/>
      <c r="AF22" s="20"/>
      <c r="AG22" s="20"/>
      <c r="AH22" s="20"/>
      <c r="AI22" s="20"/>
      <c r="AJ22" s="20"/>
      <c r="AK22" s="33"/>
      <c r="AL22" s="20"/>
      <c r="AM22" s="20"/>
      <c r="AN22" s="20"/>
      <c r="AO22" s="20"/>
      <c r="AQ22" s="20"/>
      <c r="AR22" s="20"/>
      <c r="AS22" s="33"/>
      <c r="AT22" s="20"/>
      <c r="AU22" s="20"/>
      <c r="AV22" s="20"/>
      <c r="AY22" s="20"/>
      <c r="AZ22" s="20"/>
      <c r="BA22" s="33"/>
      <c r="BB22" s="20"/>
      <c r="BC22" s="20"/>
      <c r="BD22" s="20"/>
      <c r="BE22" s="20"/>
    </row>
    <row r="23" spans="2:57" ht="15.75" thickBot="1" x14ac:dyDescent="0.3">
      <c r="C23" s="13">
        <f t="shared" si="1"/>
        <v>13</v>
      </c>
      <c r="D23" s="13" t="s">
        <v>43</v>
      </c>
      <c r="E23" s="14" t="s">
        <v>24</v>
      </c>
      <c r="F23" s="14">
        <v>195</v>
      </c>
      <c r="G23" s="14">
        <v>203</v>
      </c>
      <c r="H23" s="13">
        <f t="shared" si="0"/>
        <v>398</v>
      </c>
      <c r="J23" s="20"/>
      <c r="K23" s="3"/>
      <c r="L23" s="8" t="s">
        <v>5</v>
      </c>
      <c r="M23" s="2"/>
      <c r="N23" s="2"/>
      <c r="O23" s="2"/>
      <c r="Q23" s="20"/>
      <c r="R23" s="20"/>
      <c r="S23" s="20"/>
      <c r="T23" s="20"/>
      <c r="U23" s="33"/>
      <c r="V23" s="20"/>
      <c r="W23" s="20"/>
      <c r="X23" s="20"/>
      <c r="Y23" s="20"/>
      <c r="Z23" s="20"/>
      <c r="AA23" s="20"/>
      <c r="AB23" s="20"/>
      <c r="AC23" s="33"/>
      <c r="AD23" s="20"/>
      <c r="AE23" s="20"/>
      <c r="AF23" s="20"/>
      <c r="AG23" s="20"/>
      <c r="AH23" s="20"/>
      <c r="AI23" s="20"/>
      <c r="AJ23" s="20"/>
      <c r="AK23" s="33"/>
      <c r="AL23" s="20"/>
      <c r="AM23" s="20"/>
      <c r="AN23" s="20"/>
      <c r="AO23" s="20"/>
      <c r="AQ23" s="20"/>
      <c r="AR23" s="20"/>
      <c r="AS23" s="33"/>
      <c r="AT23" s="20"/>
      <c r="AU23" s="20"/>
      <c r="AV23" s="20"/>
      <c r="AY23" s="20"/>
      <c r="AZ23" s="20"/>
      <c r="BA23" s="33"/>
      <c r="BB23" s="20"/>
      <c r="BC23" s="20"/>
      <c r="BD23" s="20"/>
      <c r="BE23" s="20"/>
    </row>
    <row r="24" spans="2:57" ht="15.75" thickBot="1" x14ac:dyDescent="0.3">
      <c r="C24" s="13">
        <f t="shared" si="1"/>
        <v>14</v>
      </c>
      <c r="D24" s="13" t="s">
        <v>68</v>
      </c>
      <c r="E24" s="14" t="s">
        <v>41</v>
      </c>
      <c r="F24" s="14">
        <v>65</v>
      </c>
      <c r="G24" s="14">
        <v>129</v>
      </c>
      <c r="H24" s="13">
        <f t="shared" si="0"/>
        <v>194</v>
      </c>
      <c r="J24" s="20"/>
      <c r="K24" s="40"/>
      <c r="L24" s="41"/>
      <c r="M24" s="41"/>
      <c r="N24" s="41"/>
      <c r="O24" s="9"/>
      <c r="P24" s="10"/>
      <c r="Q24" s="20"/>
      <c r="R24" s="20"/>
      <c r="S24" s="20"/>
      <c r="T24" s="20"/>
      <c r="U24" s="33"/>
      <c r="V24" s="20"/>
      <c r="W24" s="20"/>
      <c r="X24" s="20"/>
      <c r="Y24" s="20"/>
      <c r="Z24" s="20"/>
      <c r="AA24" s="20"/>
      <c r="AB24" s="20"/>
      <c r="AC24" s="33"/>
      <c r="AD24" s="20"/>
      <c r="AE24" s="20"/>
      <c r="AF24" s="20"/>
      <c r="AG24" s="20"/>
      <c r="AH24" s="20"/>
      <c r="AI24" s="20"/>
      <c r="AJ24" s="20"/>
      <c r="AK24" s="33"/>
      <c r="AL24" s="20"/>
      <c r="AM24" s="20"/>
      <c r="AN24" s="20"/>
      <c r="AO24" s="20"/>
      <c r="AQ24" s="20"/>
      <c r="AR24" s="20"/>
      <c r="AS24" s="33"/>
      <c r="AT24" s="20"/>
      <c r="AU24" s="20"/>
      <c r="AV24" s="20"/>
      <c r="AY24" s="20"/>
      <c r="AZ24" s="20"/>
      <c r="BA24" s="33"/>
      <c r="BB24" s="20"/>
      <c r="BC24" s="20"/>
      <c r="BD24" s="20"/>
      <c r="BE24" s="20"/>
    </row>
    <row r="25" spans="2:57" x14ac:dyDescent="0.25">
      <c r="C25" s="13">
        <f t="shared" si="1"/>
        <v>15</v>
      </c>
      <c r="D25" s="13" t="s">
        <v>71</v>
      </c>
      <c r="E25" s="14"/>
      <c r="F25" s="14"/>
      <c r="G25" s="14"/>
      <c r="H25" s="13"/>
      <c r="J25" s="20"/>
      <c r="K25" s="11" t="s">
        <v>0</v>
      </c>
      <c r="L25" s="11" t="s">
        <v>6</v>
      </c>
      <c r="M25" s="11" t="s">
        <v>2</v>
      </c>
      <c r="N25" s="11" t="s">
        <v>7</v>
      </c>
      <c r="O25" s="11" t="s">
        <v>8</v>
      </c>
      <c r="P25" s="12" t="s">
        <v>9</v>
      </c>
      <c r="Q25" s="20"/>
      <c r="R25" s="20"/>
      <c r="S25" s="20"/>
      <c r="T25" s="20"/>
      <c r="U25" s="33"/>
      <c r="V25" s="20"/>
      <c r="W25" s="20"/>
      <c r="X25" s="20"/>
      <c r="Y25" s="20"/>
      <c r="Z25" s="20"/>
      <c r="AA25" s="20"/>
      <c r="AB25" s="20"/>
      <c r="AC25" s="33"/>
      <c r="AD25" s="20"/>
      <c r="AE25" s="20"/>
      <c r="AF25" s="20"/>
      <c r="AG25" s="20"/>
      <c r="AH25" s="20"/>
      <c r="AI25" s="20"/>
      <c r="AJ25" s="20"/>
      <c r="AK25" s="33"/>
      <c r="AL25" s="20"/>
      <c r="AM25" s="20"/>
      <c r="AN25" s="20"/>
      <c r="AO25" s="20"/>
      <c r="AQ25" s="20"/>
      <c r="AR25" s="20"/>
      <c r="AS25" s="33"/>
      <c r="AT25" s="20"/>
      <c r="AU25" s="20"/>
      <c r="AV25" s="20"/>
      <c r="AY25" s="20"/>
      <c r="AZ25" s="20"/>
      <c r="BA25" s="33"/>
      <c r="BB25" s="20"/>
      <c r="BC25" s="20"/>
      <c r="BD25" s="20"/>
      <c r="BE25" s="20"/>
    </row>
    <row r="26" spans="2:57" x14ac:dyDescent="0.25">
      <c r="C26" s="13">
        <v>16</v>
      </c>
      <c r="D26" s="13" t="s">
        <v>71</v>
      </c>
      <c r="E26" s="14"/>
      <c r="F26" s="14"/>
      <c r="G26" s="14"/>
      <c r="H26" s="13"/>
      <c r="J26" s="20"/>
      <c r="K26" s="13">
        <v>2</v>
      </c>
      <c r="L26" s="13" t="s">
        <v>30</v>
      </c>
      <c r="M26" s="14" t="s">
        <v>24</v>
      </c>
      <c r="N26" s="13">
        <v>239</v>
      </c>
      <c r="O26" s="13">
        <v>232</v>
      </c>
      <c r="P26" s="13">
        <f>N26+O26</f>
        <v>471</v>
      </c>
      <c r="Q26" s="20"/>
      <c r="R26" s="20"/>
      <c r="S26" s="20"/>
      <c r="T26" s="20"/>
      <c r="U26" s="33"/>
      <c r="V26" s="20"/>
      <c r="W26" s="20"/>
      <c r="X26" s="20"/>
      <c r="Y26" s="20"/>
      <c r="Z26" s="20"/>
      <c r="AA26" s="20"/>
      <c r="AB26" s="20"/>
      <c r="AC26" s="33"/>
      <c r="AD26" s="20"/>
      <c r="AE26" s="20"/>
      <c r="AF26" s="20"/>
      <c r="AG26" s="20"/>
      <c r="AH26" s="20"/>
      <c r="AI26" s="20"/>
      <c r="AJ26" s="20"/>
      <c r="AK26" s="33"/>
      <c r="AL26" s="20"/>
      <c r="AM26" s="20"/>
      <c r="AN26" s="20"/>
      <c r="AO26" s="20"/>
      <c r="AQ26" s="20"/>
      <c r="AR26" s="20"/>
      <c r="AS26" s="33"/>
      <c r="AT26" s="20"/>
      <c r="AU26" s="20"/>
      <c r="AV26" s="20"/>
      <c r="AY26" s="20"/>
      <c r="AZ26" s="20"/>
      <c r="BA26" s="33"/>
      <c r="BB26" s="20"/>
      <c r="BC26" s="20"/>
      <c r="BD26" s="20"/>
      <c r="BE26" s="20"/>
    </row>
    <row r="27" spans="2:57" x14ac:dyDescent="0.25">
      <c r="B27" s="20"/>
      <c r="C27" s="20"/>
      <c r="D27" s="20"/>
      <c r="E27" s="33"/>
      <c r="F27" s="33"/>
      <c r="G27" s="33"/>
      <c r="H27" s="20"/>
      <c r="I27" s="20"/>
      <c r="J27" s="20"/>
      <c r="K27" s="13">
        <v>3</v>
      </c>
      <c r="L27" s="13" t="s">
        <v>31</v>
      </c>
      <c r="M27" s="14" t="s">
        <v>24</v>
      </c>
      <c r="N27" s="13">
        <v>168</v>
      </c>
      <c r="O27" s="13">
        <v>200</v>
      </c>
      <c r="P27" s="13">
        <f t="shared" ref="P27:P28" si="4">N27+O27</f>
        <v>368</v>
      </c>
      <c r="Q27" s="20"/>
      <c r="R27" s="20"/>
      <c r="S27" s="20"/>
      <c r="T27" s="20"/>
      <c r="U27" s="33"/>
      <c r="V27" s="20"/>
      <c r="W27" s="20"/>
      <c r="X27" s="20"/>
      <c r="Y27" s="20"/>
      <c r="Z27" s="20"/>
      <c r="AA27" s="20"/>
      <c r="AB27" s="20"/>
      <c r="AC27" s="33"/>
      <c r="AD27" s="20"/>
      <c r="AE27" s="20"/>
      <c r="AF27" s="20"/>
      <c r="AG27" s="20"/>
      <c r="AH27" s="20"/>
      <c r="AI27" s="20"/>
      <c r="AJ27" s="20"/>
      <c r="AK27" s="33"/>
      <c r="AL27" s="20"/>
      <c r="AM27" s="20"/>
      <c r="AN27" s="20"/>
      <c r="AO27" s="20"/>
      <c r="AQ27" s="20"/>
      <c r="AR27" s="20"/>
      <c r="AS27" s="33"/>
      <c r="AT27" s="20"/>
      <c r="AU27" s="20"/>
      <c r="AV27" s="20"/>
      <c r="AY27" s="20"/>
      <c r="AZ27" s="20"/>
      <c r="BA27" s="33"/>
      <c r="BB27" s="20"/>
      <c r="BC27" s="20"/>
      <c r="BD27" s="20"/>
      <c r="BE27" s="20"/>
    </row>
    <row r="28" spans="2:57" x14ac:dyDescent="0.25">
      <c r="B28" s="20"/>
      <c r="C28" s="3"/>
      <c r="D28" s="39" t="s">
        <v>16</v>
      </c>
      <c r="E28" s="39"/>
      <c r="F28" s="39"/>
      <c r="G28" s="6"/>
      <c r="I28" s="20"/>
      <c r="J28" s="20"/>
      <c r="K28" s="13">
        <v>1</v>
      </c>
      <c r="L28" s="13" t="s">
        <v>28</v>
      </c>
      <c r="M28" s="14" t="s">
        <v>29</v>
      </c>
      <c r="N28" s="13">
        <v>156</v>
      </c>
      <c r="O28" s="13">
        <v>172</v>
      </c>
      <c r="P28" s="13">
        <f t="shared" si="4"/>
        <v>328</v>
      </c>
      <c r="Q28" s="20"/>
      <c r="R28" s="20"/>
      <c r="S28" s="20"/>
      <c r="T28" s="20"/>
      <c r="U28" s="33"/>
      <c r="V28" s="20"/>
      <c r="W28" s="20"/>
      <c r="X28" s="20"/>
      <c r="Y28" s="20"/>
      <c r="Z28" s="20"/>
      <c r="AA28" s="20"/>
      <c r="AB28" s="20"/>
      <c r="AC28" s="33"/>
      <c r="AD28" s="20"/>
      <c r="AE28" s="20"/>
      <c r="AF28" s="20"/>
      <c r="AG28" s="20"/>
      <c r="AH28" s="20"/>
      <c r="AI28" s="20"/>
      <c r="AJ28" s="20"/>
      <c r="AK28" s="33"/>
      <c r="AL28" s="20"/>
      <c r="AM28" s="20"/>
      <c r="AN28" s="20"/>
      <c r="AO28" s="20"/>
      <c r="AQ28" s="20"/>
      <c r="AR28" s="20"/>
      <c r="AS28" s="33"/>
      <c r="AT28" s="20"/>
      <c r="AU28" s="20"/>
      <c r="AV28" s="20"/>
      <c r="AY28" s="20"/>
      <c r="AZ28" s="20"/>
      <c r="BA28" s="33"/>
      <c r="BB28" s="20"/>
      <c r="BC28" s="20"/>
      <c r="BD28" s="20"/>
      <c r="BE28" s="20"/>
    </row>
    <row r="29" spans="2:57" ht="15.75" thickBot="1" x14ac:dyDescent="0.3">
      <c r="B29" s="20"/>
      <c r="C29" s="3"/>
      <c r="D29" s="8" t="s">
        <v>5</v>
      </c>
      <c r="E29" s="2"/>
      <c r="F29" s="2"/>
      <c r="G29" s="2"/>
      <c r="I29" s="20"/>
      <c r="J29" s="20"/>
      <c r="K29" s="13">
        <v>4</v>
      </c>
      <c r="L29" s="13"/>
      <c r="M29" s="14"/>
      <c r="N29" s="13"/>
      <c r="O29" s="13"/>
      <c r="P29" s="13"/>
      <c r="Q29" s="20"/>
      <c r="R29" s="20"/>
      <c r="S29" s="20"/>
      <c r="T29" s="20"/>
      <c r="U29" s="33"/>
      <c r="V29" s="20"/>
      <c r="W29" s="20"/>
      <c r="X29" s="20"/>
      <c r="Y29" s="20"/>
      <c r="Z29" s="20"/>
      <c r="AA29" s="20"/>
      <c r="AB29" s="20"/>
      <c r="AC29" s="33"/>
      <c r="AD29" s="20"/>
      <c r="AE29" s="20"/>
      <c r="AF29" s="20"/>
      <c r="AG29" s="20"/>
      <c r="AH29" s="20"/>
      <c r="AI29" s="20"/>
      <c r="AJ29" s="20"/>
      <c r="AK29" s="33"/>
      <c r="AL29" s="20"/>
      <c r="AM29" s="20"/>
      <c r="AN29" s="20"/>
      <c r="AO29" s="20"/>
      <c r="AQ29" s="20"/>
      <c r="AR29" s="20"/>
      <c r="AS29" s="33"/>
      <c r="AT29" s="20"/>
      <c r="AU29" s="20"/>
      <c r="AV29" s="20"/>
      <c r="AY29" s="20"/>
      <c r="AZ29" s="20"/>
      <c r="BA29" s="33"/>
      <c r="BB29" s="20"/>
      <c r="BC29" s="20"/>
      <c r="BD29" s="20"/>
      <c r="BE29" s="20"/>
    </row>
    <row r="30" spans="2:57" ht="15.75" thickBot="1" x14ac:dyDescent="0.3">
      <c r="B30" s="20"/>
      <c r="C30" s="40"/>
      <c r="D30" s="41"/>
      <c r="E30" s="41"/>
      <c r="F30" s="41"/>
      <c r="G30" s="9"/>
      <c r="H30" s="10"/>
      <c r="I30" s="20"/>
      <c r="J30" s="20"/>
      <c r="K30" s="13">
        <v>5</v>
      </c>
      <c r="L30" s="13"/>
      <c r="M30" s="14"/>
      <c r="N30" s="13"/>
      <c r="O30" s="13"/>
      <c r="P30" s="13"/>
      <c r="Q30" s="20"/>
      <c r="R30" s="20"/>
      <c r="S30" s="61"/>
      <c r="T30" s="20"/>
      <c r="U30" s="33"/>
      <c r="V30" s="20"/>
      <c r="W30" s="20"/>
      <c r="X30" s="20"/>
      <c r="Y30" s="20"/>
      <c r="Z30" s="20"/>
      <c r="AA30" s="61"/>
      <c r="AB30" s="20"/>
      <c r="AC30" s="33"/>
      <c r="AD30" s="20"/>
      <c r="AE30" s="20"/>
      <c r="AF30" s="20"/>
      <c r="AG30" s="20"/>
      <c r="AH30" s="20"/>
      <c r="AI30" s="61"/>
      <c r="AJ30" s="20"/>
      <c r="AK30" s="33"/>
      <c r="AL30" s="20"/>
      <c r="AM30" s="20"/>
      <c r="AN30" s="20"/>
      <c r="AO30" s="20"/>
      <c r="AQ30" s="61"/>
      <c r="AR30" s="20"/>
      <c r="AS30" s="33"/>
      <c r="AT30" s="20"/>
      <c r="AU30" s="20"/>
      <c r="AV30" s="20"/>
      <c r="AY30" s="61"/>
      <c r="AZ30" s="20"/>
      <c r="BA30" s="33"/>
      <c r="BB30" s="20"/>
      <c r="BC30" s="20"/>
      <c r="BD30" s="20"/>
      <c r="BE30" s="20"/>
    </row>
    <row r="31" spans="2:57" x14ac:dyDescent="0.25">
      <c r="B31" s="20"/>
      <c r="C31" s="11" t="s">
        <v>0</v>
      </c>
      <c r="D31" s="11" t="s">
        <v>6</v>
      </c>
      <c r="E31" s="11" t="s">
        <v>2</v>
      </c>
      <c r="F31" s="11" t="s">
        <v>7</v>
      </c>
      <c r="G31" s="11" t="s">
        <v>8</v>
      </c>
      <c r="H31" s="12" t="s">
        <v>9</v>
      </c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Y31" s="20"/>
      <c r="AZ31" s="20"/>
      <c r="BA31" s="20"/>
      <c r="BB31" s="20"/>
      <c r="BC31" s="20"/>
      <c r="BD31" s="20"/>
      <c r="BE31" s="20"/>
    </row>
    <row r="32" spans="2:57" x14ac:dyDescent="0.25">
      <c r="C32" s="13">
        <v>1</v>
      </c>
      <c r="D32" s="13" t="s">
        <v>64</v>
      </c>
      <c r="E32" s="14" t="s">
        <v>41</v>
      </c>
      <c r="F32" s="13">
        <v>250</v>
      </c>
      <c r="G32" s="13">
        <v>238</v>
      </c>
      <c r="H32" s="13">
        <f>SUM(F32:G32)</f>
        <v>488</v>
      </c>
      <c r="K32" s="3"/>
      <c r="L32" s="39" t="s">
        <v>18</v>
      </c>
      <c r="M32" s="39"/>
      <c r="N32" s="39"/>
      <c r="O32" s="6"/>
    </row>
    <row r="33" spans="3:41" ht="15.75" thickBot="1" x14ac:dyDescent="0.3">
      <c r="C33" s="13">
        <v>2</v>
      </c>
      <c r="D33" s="13" t="s">
        <v>66</v>
      </c>
      <c r="E33" s="14" t="s">
        <v>41</v>
      </c>
      <c r="F33" s="13">
        <v>88</v>
      </c>
      <c r="G33" s="13">
        <v>0</v>
      </c>
      <c r="H33" s="13">
        <f>SUM(F33:G33)</f>
        <v>88</v>
      </c>
      <c r="K33" s="3"/>
      <c r="L33" s="8" t="s">
        <v>5</v>
      </c>
      <c r="M33" s="2"/>
      <c r="N33" s="2"/>
      <c r="O33" s="2"/>
    </row>
    <row r="34" spans="3:41" ht="15.75" thickBot="1" x14ac:dyDescent="0.3">
      <c r="C34" s="13">
        <v>3</v>
      </c>
      <c r="D34" s="13"/>
      <c r="E34" s="14"/>
      <c r="F34" s="13"/>
      <c r="G34" s="13"/>
      <c r="H34" s="13"/>
      <c r="K34" s="40"/>
      <c r="L34" s="41"/>
      <c r="M34" s="41"/>
      <c r="N34" s="41"/>
      <c r="O34" s="9"/>
      <c r="P34" s="10"/>
    </row>
    <row r="35" spans="3:41" x14ac:dyDescent="0.25">
      <c r="C35" s="13">
        <v>4</v>
      </c>
      <c r="D35" s="13"/>
      <c r="E35" s="14"/>
      <c r="F35" s="13"/>
      <c r="G35" s="13"/>
      <c r="H35" s="13"/>
      <c r="K35" s="11" t="s">
        <v>0</v>
      </c>
      <c r="L35" s="11" t="s">
        <v>6</v>
      </c>
      <c r="M35" s="11" t="s">
        <v>2</v>
      </c>
      <c r="N35" s="11" t="s">
        <v>7</v>
      </c>
      <c r="O35" s="11" t="s">
        <v>8</v>
      </c>
      <c r="P35" s="12" t="s">
        <v>9</v>
      </c>
    </row>
    <row r="36" spans="3:41" x14ac:dyDescent="0.25">
      <c r="K36" s="13">
        <v>1</v>
      </c>
      <c r="L36" s="13" t="s">
        <v>36</v>
      </c>
      <c r="M36" s="14" t="s">
        <v>29</v>
      </c>
      <c r="N36" s="13">
        <v>148</v>
      </c>
      <c r="O36" s="13">
        <v>179</v>
      </c>
      <c r="P36" s="13">
        <f t="shared" ref="P36:P43" si="5">N36+O36</f>
        <v>327</v>
      </c>
    </row>
    <row r="37" spans="3:41" x14ac:dyDescent="0.25">
      <c r="C37" s="3"/>
      <c r="D37" s="39" t="s">
        <v>155</v>
      </c>
      <c r="E37" s="39"/>
      <c r="F37" s="39"/>
      <c r="G37" s="6"/>
      <c r="K37" s="13">
        <f>1+K36</f>
        <v>2</v>
      </c>
      <c r="L37" s="13" t="s">
        <v>67</v>
      </c>
      <c r="M37" s="14" t="s">
        <v>29</v>
      </c>
      <c r="N37" s="13">
        <v>137</v>
      </c>
      <c r="O37" s="13">
        <v>138</v>
      </c>
      <c r="P37" s="13">
        <f t="shared" si="5"/>
        <v>275</v>
      </c>
    </row>
    <row r="38" spans="3:41" ht="15.75" thickBot="1" x14ac:dyDescent="0.3">
      <c r="C38" s="3"/>
      <c r="D38" s="8" t="s">
        <v>5</v>
      </c>
      <c r="E38" s="2"/>
      <c r="F38" s="2"/>
      <c r="G38" s="2"/>
      <c r="K38" s="13">
        <f t="shared" ref="K38:K43" si="6">1+K37</f>
        <v>3</v>
      </c>
      <c r="L38" s="13" t="s">
        <v>34</v>
      </c>
      <c r="M38" s="14" t="s">
        <v>29</v>
      </c>
      <c r="N38" s="13">
        <v>106</v>
      </c>
      <c r="O38" s="13">
        <v>113</v>
      </c>
      <c r="P38" s="13">
        <f t="shared" si="5"/>
        <v>219</v>
      </c>
    </row>
    <row r="39" spans="3:41" ht="15.75" thickBot="1" x14ac:dyDescent="0.3">
      <c r="C39" s="40"/>
      <c r="D39" s="41"/>
      <c r="E39" s="41"/>
      <c r="F39" s="41"/>
      <c r="G39" s="9"/>
      <c r="H39" s="10"/>
      <c r="K39" s="13">
        <f t="shared" si="6"/>
        <v>4</v>
      </c>
      <c r="L39" s="13" t="s">
        <v>48</v>
      </c>
      <c r="M39" s="14" t="s">
        <v>29</v>
      </c>
      <c r="N39" s="13">
        <v>75</v>
      </c>
      <c r="O39" s="13">
        <v>87</v>
      </c>
      <c r="P39" s="13">
        <f t="shared" si="5"/>
        <v>162</v>
      </c>
    </row>
    <row r="40" spans="3:41" x14ac:dyDescent="0.25">
      <c r="C40" s="11" t="s">
        <v>0</v>
      </c>
      <c r="D40" s="11" t="s">
        <v>6</v>
      </c>
      <c r="E40" s="11" t="s">
        <v>2</v>
      </c>
      <c r="F40" s="11" t="s">
        <v>7</v>
      </c>
      <c r="G40" s="11" t="s">
        <v>8</v>
      </c>
      <c r="H40" s="12" t="s">
        <v>9</v>
      </c>
      <c r="K40" s="13">
        <f t="shared" si="6"/>
        <v>5</v>
      </c>
      <c r="L40" s="13" t="s">
        <v>49</v>
      </c>
      <c r="M40" s="14" t="s">
        <v>29</v>
      </c>
      <c r="N40" s="13">
        <v>69</v>
      </c>
      <c r="O40" s="13">
        <v>66</v>
      </c>
      <c r="P40" s="13">
        <f t="shared" si="5"/>
        <v>135</v>
      </c>
    </row>
    <row r="41" spans="3:41" x14ac:dyDescent="0.25">
      <c r="C41" s="13">
        <v>1</v>
      </c>
      <c r="D41" s="13" t="s">
        <v>156</v>
      </c>
      <c r="E41" s="14" t="s">
        <v>41</v>
      </c>
      <c r="F41" s="14">
        <v>213</v>
      </c>
      <c r="G41" s="14">
        <v>204</v>
      </c>
      <c r="H41" s="13">
        <f>F41+G41</f>
        <v>417</v>
      </c>
      <c r="K41" s="13">
        <f t="shared" si="6"/>
        <v>6</v>
      </c>
      <c r="L41" s="13" t="s">
        <v>38</v>
      </c>
      <c r="M41" s="14" t="s">
        <v>29</v>
      </c>
      <c r="N41" s="13">
        <v>49</v>
      </c>
      <c r="O41" s="13">
        <v>63</v>
      </c>
      <c r="P41" s="13">
        <f t="shared" si="5"/>
        <v>112</v>
      </c>
    </row>
    <row r="42" spans="3:41" x14ac:dyDescent="0.25">
      <c r="C42" s="13">
        <v>2</v>
      </c>
      <c r="D42" s="13"/>
      <c r="E42" s="14" t="s">
        <v>41</v>
      </c>
      <c r="F42" s="13"/>
      <c r="G42" s="13"/>
      <c r="H42" s="13"/>
      <c r="K42" s="13">
        <f t="shared" si="6"/>
        <v>7</v>
      </c>
      <c r="L42" s="13" t="s">
        <v>47</v>
      </c>
      <c r="M42" s="14" t="s">
        <v>46</v>
      </c>
      <c r="N42" s="13">
        <v>51</v>
      </c>
      <c r="O42" s="13">
        <v>58</v>
      </c>
      <c r="P42" s="13">
        <f t="shared" si="5"/>
        <v>109</v>
      </c>
      <c r="S42" s="2"/>
      <c r="T42" s="3"/>
      <c r="U42" s="42"/>
      <c r="V42" s="42"/>
      <c r="W42" s="42"/>
      <c r="X42" s="4"/>
      <c r="Y42" s="5"/>
    </row>
    <row r="43" spans="3:41" x14ac:dyDescent="0.25">
      <c r="C43" s="2"/>
      <c r="D43" s="3"/>
      <c r="E43" s="42"/>
      <c r="F43" s="42"/>
      <c r="G43" s="42"/>
      <c r="H43" s="4"/>
      <c r="I43" s="5"/>
      <c r="K43" s="13">
        <f t="shared" si="6"/>
        <v>8</v>
      </c>
      <c r="L43" s="13" t="s">
        <v>70</v>
      </c>
      <c r="M43" s="14" t="s">
        <v>29</v>
      </c>
      <c r="N43" s="13">
        <v>18</v>
      </c>
      <c r="O43" s="13">
        <v>60</v>
      </c>
      <c r="P43" s="13">
        <f t="shared" si="5"/>
        <v>78</v>
      </c>
      <c r="Q43" s="5"/>
      <c r="S43" s="2"/>
      <c r="T43" s="3"/>
      <c r="U43" s="43"/>
      <c r="V43" s="43"/>
      <c r="W43" s="43"/>
      <c r="X43" s="6"/>
      <c r="AA43" s="2"/>
      <c r="AB43" s="3"/>
      <c r="AC43" s="42"/>
      <c r="AD43" s="42"/>
      <c r="AE43" s="42"/>
      <c r="AF43" s="4"/>
      <c r="AG43" s="5"/>
      <c r="AI43" s="2"/>
      <c r="AJ43" s="3"/>
      <c r="AK43" s="42"/>
      <c r="AL43" s="42"/>
      <c r="AM43" s="42"/>
      <c r="AN43" s="4"/>
      <c r="AO43" s="5"/>
    </row>
    <row r="44" spans="3:41" x14ac:dyDescent="0.25">
      <c r="C44" s="3"/>
      <c r="D44" s="34" t="s">
        <v>74</v>
      </c>
      <c r="E44" s="34"/>
      <c r="F44" s="34"/>
      <c r="G44" s="6"/>
      <c r="K44" s="13">
        <v>9</v>
      </c>
      <c r="L44" s="13"/>
      <c r="M44" s="14"/>
      <c r="N44" s="13"/>
      <c r="O44" s="13"/>
      <c r="P44" s="13"/>
      <c r="S44" s="2"/>
      <c r="T44" s="3"/>
      <c r="U44" s="42"/>
      <c r="V44" s="42"/>
      <c r="W44" s="42"/>
      <c r="X44" s="4"/>
      <c r="AA44" s="2"/>
      <c r="AB44" s="3"/>
      <c r="AC44" s="43"/>
      <c r="AD44" s="43"/>
      <c r="AE44" s="43"/>
      <c r="AF44" s="6"/>
      <c r="AI44" s="2"/>
      <c r="AJ44" s="3"/>
      <c r="AK44" s="43"/>
      <c r="AL44" s="43"/>
      <c r="AM44" s="43"/>
      <c r="AN44" s="6"/>
    </row>
    <row r="45" spans="3:41" ht="15.75" thickBot="1" x14ac:dyDescent="0.3">
      <c r="C45" s="3"/>
      <c r="D45" s="8" t="s">
        <v>5</v>
      </c>
      <c r="E45" s="2"/>
      <c r="F45" s="2"/>
      <c r="G45" s="2"/>
      <c r="K45" s="2"/>
      <c r="L45" s="3"/>
      <c r="M45" s="42"/>
      <c r="N45" s="42"/>
      <c r="O45" s="42"/>
      <c r="P45" s="4"/>
      <c r="S45" s="2"/>
      <c r="T45" s="3"/>
      <c r="U45" s="7"/>
      <c r="X45" s="6"/>
      <c r="AA45" s="2"/>
      <c r="AB45" s="3"/>
      <c r="AC45" s="42"/>
      <c r="AD45" s="42"/>
      <c r="AE45" s="42"/>
      <c r="AF45" s="4"/>
      <c r="AI45" s="2"/>
      <c r="AJ45" s="3"/>
      <c r="AK45" s="42"/>
      <c r="AL45" s="42"/>
      <c r="AM45" s="42"/>
      <c r="AN45" s="4"/>
    </row>
    <row r="46" spans="3:41" ht="15.75" thickBot="1" x14ac:dyDescent="0.3">
      <c r="C46" s="35"/>
      <c r="D46" s="36"/>
      <c r="E46" s="36"/>
      <c r="F46" s="36"/>
      <c r="G46" s="9"/>
      <c r="H46" s="10"/>
      <c r="K46" s="2"/>
      <c r="L46" s="3"/>
      <c r="M46" s="32"/>
      <c r="N46" s="32"/>
      <c r="O46" s="32"/>
      <c r="P46" s="4"/>
      <c r="S46" s="2"/>
      <c r="T46" s="3"/>
      <c r="U46" s="7"/>
      <c r="X46" s="6"/>
      <c r="AA46" s="2"/>
      <c r="AB46" s="3"/>
      <c r="AC46" s="32"/>
      <c r="AD46" s="32"/>
      <c r="AE46" s="32"/>
      <c r="AF46" s="4"/>
      <c r="AI46" s="2"/>
      <c r="AJ46" s="3"/>
      <c r="AK46" s="32"/>
      <c r="AL46" s="32"/>
      <c r="AM46" s="32"/>
      <c r="AN46" s="4"/>
    </row>
    <row r="47" spans="3:41" x14ac:dyDescent="0.25">
      <c r="C47" s="11" t="s">
        <v>0</v>
      </c>
      <c r="D47" s="11" t="s">
        <v>6</v>
      </c>
      <c r="E47" s="11" t="s">
        <v>2</v>
      </c>
      <c r="F47" s="11" t="s">
        <v>7</v>
      </c>
      <c r="G47" s="11" t="s">
        <v>8</v>
      </c>
      <c r="H47" s="12" t="s">
        <v>9</v>
      </c>
      <c r="K47" s="3"/>
      <c r="L47" s="39" t="s">
        <v>73</v>
      </c>
      <c r="M47" s="39"/>
      <c r="N47" s="39"/>
      <c r="O47" s="2"/>
      <c r="S47" s="2"/>
      <c r="T47" s="3"/>
      <c r="U47" s="7"/>
      <c r="X47" s="6"/>
      <c r="AA47" s="2"/>
      <c r="AB47" s="3"/>
      <c r="AC47" s="32"/>
      <c r="AD47" s="32"/>
      <c r="AE47" s="32"/>
      <c r="AF47" s="4"/>
      <c r="AI47" s="2"/>
      <c r="AJ47" s="3"/>
      <c r="AK47" s="32"/>
      <c r="AL47" s="32"/>
      <c r="AM47" s="32"/>
      <c r="AN47" s="4"/>
    </row>
    <row r="48" spans="3:41" ht="15.75" thickBot="1" x14ac:dyDescent="0.3">
      <c r="C48" s="13" t="e">
        <f>C47+1</f>
        <v>#VALUE!</v>
      </c>
      <c r="D48" s="13" t="s">
        <v>124</v>
      </c>
      <c r="E48" s="14" t="s">
        <v>82</v>
      </c>
      <c r="F48" s="13">
        <v>102</v>
      </c>
      <c r="G48" s="13">
        <v>92</v>
      </c>
      <c r="H48" s="13">
        <f>F48+G48</f>
        <v>194</v>
      </c>
      <c r="K48" s="3"/>
      <c r="L48" s="8" t="s">
        <v>5</v>
      </c>
      <c r="M48" s="2"/>
      <c r="N48" s="2"/>
      <c r="O48" s="2"/>
      <c r="S48" s="2"/>
      <c r="T48" s="3"/>
      <c r="X48" s="6"/>
      <c r="AA48" s="2"/>
      <c r="AB48" s="3"/>
      <c r="AC48" s="7"/>
      <c r="AF48" s="6"/>
      <c r="AI48" s="2"/>
      <c r="AJ48" s="3"/>
      <c r="AK48" s="7"/>
      <c r="AN48" s="6"/>
    </row>
    <row r="49" spans="3:41" ht="15.75" thickBot="1" x14ac:dyDescent="0.3">
      <c r="C49" s="13">
        <v>1</v>
      </c>
      <c r="D49" s="13" t="s">
        <v>96</v>
      </c>
      <c r="E49" s="14" t="s">
        <v>24</v>
      </c>
      <c r="F49" s="13">
        <v>117</v>
      </c>
      <c r="G49" s="13">
        <v>72</v>
      </c>
      <c r="H49" s="13">
        <f>F49+G49</f>
        <v>189</v>
      </c>
      <c r="K49" s="40"/>
      <c r="L49" s="41"/>
      <c r="M49" s="41"/>
      <c r="N49" s="41"/>
      <c r="O49" s="9"/>
      <c r="P49" s="10"/>
      <c r="S49" s="2"/>
      <c r="T49" s="3"/>
      <c r="X49" s="2"/>
      <c r="AA49" s="2"/>
      <c r="AB49" s="3"/>
      <c r="AF49" s="6"/>
      <c r="AI49" s="2"/>
      <c r="AJ49" s="3"/>
      <c r="AN49" s="6"/>
    </row>
    <row r="50" spans="3:41" x14ac:dyDescent="0.25">
      <c r="C50" s="13">
        <f>1+C49</f>
        <v>2</v>
      </c>
      <c r="D50" s="13" t="s">
        <v>103</v>
      </c>
      <c r="E50" s="14" t="s">
        <v>82</v>
      </c>
      <c r="F50" s="13">
        <v>51</v>
      </c>
      <c r="G50" s="13">
        <v>84</v>
      </c>
      <c r="H50" s="13">
        <f>F50+G50</f>
        <v>135</v>
      </c>
      <c r="K50" s="11" t="s">
        <v>0</v>
      </c>
      <c r="L50" s="11" t="s">
        <v>6</v>
      </c>
      <c r="M50" s="11" t="s">
        <v>2</v>
      </c>
      <c r="N50" s="11" t="s">
        <v>7</v>
      </c>
      <c r="O50" s="11" t="s">
        <v>8</v>
      </c>
      <c r="P50" s="12" t="s">
        <v>9</v>
      </c>
      <c r="S50" s="2"/>
      <c r="AA50" s="2"/>
      <c r="AB50" s="3"/>
      <c r="AC50" s="34"/>
      <c r="AD50" s="34"/>
      <c r="AE50" s="34"/>
      <c r="AF50" s="6"/>
      <c r="AI50" s="2"/>
      <c r="AJ50" s="3"/>
      <c r="AK50" s="34"/>
      <c r="AL50" s="34"/>
      <c r="AM50" s="34"/>
      <c r="AN50" s="6"/>
    </row>
    <row r="51" spans="3:41" x14ac:dyDescent="0.25">
      <c r="C51" s="13">
        <f>1+C50</f>
        <v>3</v>
      </c>
      <c r="D51" s="13"/>
      <c r="E51" s="14"/>
      <c r="F51" s="13"/>
      <c r="G51" s="13"/>
      <c r="H51" s="13"/>
      <c r="K51" s="13">
        <v>1</v>
      </c>
      <c r="L51" s="13" t="s">
        <v>111</v>
      </c>
      <c r="M51" s="14" t="s">
        <v>112</v>
      </c>
      <c r="N51" s="13">
        <v>206</v>
      </c>
      <c r="O51" s="13">
        <v>183</v>
      </c>
      <c r="P51" s="13">
        <f t="shared" ref="P51:P66" si="7">N51+O51</f>
        <v>389</v>
      </c>
      <c r="S51" s="2"/>
      <c r="AA51" s="2"/>
      <c r="AI51" s="2"/>
    </row>
    <row r="52" spans="3:41" x14ac:dyDescent="0.25">
      <c r="C52" s="13">
        <f>1+C51</f>
        <v>4</v>
      </c>
      <c r="D52" s="13"/>
      <c r="E52" s="14"/>
      <c r="F52" s="13"/>
      <c r="G52" s="13"/>
      <c r="H52" s="13"/>
      <c r="K52" s="13">
        <f t="shared" ref="K52:K62" si="8">K51+1</f>
        <v>2</v>
      </c>
      <c r="L52" s="13" t="s">
        <v>113</v>
      </c>
      <c r="M52" s="14" t="s">
        <v>24</v>
      </c>
      <c r="N52" s="13">
        <v>179</v>
      </c>
      <c r="O52" s="13">
        <v>199</v>
      </c>
      <c r="P52" s="13">
        <f t="shared" si="7"/>
        <v>378</v>
      </c>
      <c r="S52" s="2"/>
      <c r="AA52" s="2"/>
      <c r="AI52" s="2"/>
    </row>
    <row r="53" spans="3:41" x14ac:dyDescent="0.25">
      <c r="F53"/>
      <c r="G53"/>
      <c r="I53" s="62"/>
      <c r="K53" s="13">
        <f t="shared" si="8"/>
        <v>3</v>
      </c>
      <c r="L53" s="13" t="s">
        <v>86</v>
      </c>
      <c r="M53" s="14" t="s">
        <v>87</v>
      </c>
      <c r="N53" s="13">
        <v>179</v>
      </c>
      <c r="O53" s="13">
        <v>179</v>
      </c>
      <c r="P53" s="13">
        <f t="shared" si="7"/>
        <v>358</v>
      </c>
      <c r="S53" s="5"/>
      <c r="AA53" s="2"/>
      <c r="AI53" s="2"/>
    </row>
    <row r="54" spans="3:41" x14ac:dyDescent="0.25">
      <c r="C54" s="3"/>
      <c r="D54" s="39" t="s">
        <v>75</v>
      </c>
      <c r="E54" s="39"/>
      <c r="F54" s="39"/>
      <c r="G54" s="6"/>
      <c r="K54" s="13">
        <f t="shared" si="8"/>
        <v>4</v>
      </c>
      <c r="L54" s="13" t="s">
        <v>101</v>
      </c>
      <c r="M54" s="14" t="s">
        <v>82</v>
      </c>
      <c r="N54" s="13">
        <v>166</v>
      </c>
      <c r="O54" s="13">
        <v>187</v>
      </c>
      <c r="P54" s="13">
        <f t="shared" si="7"/>
        <v>353</v>
      </c>
      <c r="AA54" s="5"/>
      <c r="AI54" s="5"/>
    </row>
    <row r="55" spans="3:41" ht="15.75" thickBot="1" x14ac:dyDescent="0.3">
      <c r="C55" s="3"/>
      <c r="D55" s="8" t="s">
        <v>5</v>
      </c>
      <c r="E55" s="2"/>
      <c r="F55" s="2"/>
      <c r="G55" s="2"/>
      <c r="K55" s="13">
        <f t="shared" si="8"/>
        <v>5</v>
      </c>
      <c r="L55" s="13" t="s">
        <v>98</v>
      </c>
      <c r="M55" s="14" t="s">
        <v>99</v>
      </c>
      <c r="N55" s="13">
        <v>144</v>
      </c>
      <c r="O55" s="13">
        <v>111</v>
      </c>
      <c r="P55" s="13">
        <f t="shared" si="7"/>
        <v>255</v>
      </c>
      <c r="Q55" s="20"/>
    </row>
    <row r="56" spans="3:41" ht="15.75" thickBot="1" x14ac:dyDescent="0.3">
      <c r="C56" s="40"/>
      <c r="D56" s="41"/>
      <c r="E56" s="41"/>
      <c r="F56" s="41"/>
      <c r="G56" s="9"/>
      <c r="H56" s="10"/>
      <c r="K56" s="13">
        <f t="shared" si="8"/>
        <v>6</v>
      </c>
      <c r="L56" s="13" t="s">
        <v>106</v>
      </c>
      <c r="M56" s="14" t="s">
        <v>107</v>
      </c>
      <c r="N56" s="13">
        <v>127</v>
      </c>
      <c r="O56" s="13">
        <v>123</v>
      </c>
      <c r="P56" s="13">
        <f t="shared" si="7"/>
        <v>250</v>
      </c>
      <c r="Q56" s="20"/>
    </row>
    <row r="57" spans="3:41" x14ac:dyDescent="0.25">
      <c r="C57" s="11" t="s">
        <v>0</v>
      </c>
      <c r="D57" s="11" t="s">
        <v>6</v>
      </c>
      <c r="E57" s="11" t="s">
        <v>2</v>
      </c>
      <c r="F57" s="11" t="s">
        <v>7</v>
      </c>
      <c r="G57" s="11" t="s">
        <v>8</v>
      </c>
      <c r="H57" s="12" t="s">
        <v>9</v>
      </c>
      <c r="K57" s="13">
        <f t="shared" si="8"/>
        <v>7</v>
      </c>
      <c r="L57" s="13" t="s">
        <v>83</v>
      </c>
      <c r="M57" s="14" t="s">
        <v>82</v>
      </c>
      <c r="N57" s="13">
        <v>146</v>
      </c>
      <c r="O57" s="13">
        <v>102</v>
      </c>
      <c r="P57" s="13">
        <f t="shared" si="7"/>
        <v>248</v>
      </c>
      <c r="Q57" s="20"/>
    </row>
    <row r="58" spans="3:41" x14ac:dyDescent="0.25">
      <c r="C58" s="13">
        <v>1</v>
      </c>
      <c r="D58" s="13" t="s">
        <v>105</v>
      </c>
      <c r="E58" s="14" t="s">
        <v>41</v>
      </c>
      <c r="F58" s="13">
        <v>235</v>
      </c>
      <c r="G58" s="13">
        <v>226</v>
      </c>
      <c r="H58" s="13">
        <f t="shared" ref="H58:H65" si="9">F58+G58</f>
        <v>461</v>
      </c>
      <c r="K58" s="13">
        <f t="shared" si="8"/>
        <v>8</v>
      </c>
      <c r="L58" s="13" t="s">
        <v>116</v>
      </c>
      <c r="M58" s="14" t="s">
        <v>24</v>
      </c>
      <c r="N58" s="13">
        <v>134</v>
      </c>
      <c r="O58" s="13">
        <v>109</v>
      </c>
      <c r="P58" s="13">
        <f t="shared" si="7"/>
        <v>243</v>
      </c>
      <c r="Q58" s="20"/>
    </row>
    <row r="59" spans="3:41" x14ac:dyDescent="0.25">
      <c r="C59" s="13">
        <f t="shared" ref="C59:C65" si="10">C58+1</f>
        <v>2</v>
      </c>
      <c r="D59" s="13" t="s">
        <v>114</v>
      </c>
      <c r="E59" s="14" t="s">
        <v>24</v>
      </c>
      <c r="F59" s="13">
        <v>217</v>
      </c>
      <c r="G59" s="13">
        <v>213</v>
      </c>
      <c r="H59" s="13">
        <f t="shared" si="9"/>
        <v>430</v>
      </c>
      <c r="K59" s="13">
        <f t="shared" si="8"/>
        <v>9</v>
      </c>
      <c r="L59" s="13" t="s">
        <v>100</v>
      </c>
      <c r="M59" s="14" t="s">
        <v>82</v>
      </c>
      <c r="N59" s="13">
        <v>116</v>
      </c>
      <c r="O59" s="13">
        <v>87</v>
      </c>
      <c r="P59" s="13">
        <f t="shared" si="7"/>
        <v>203</v>
      </c>
      <c r="Q59" s="20"/>
    </row>
    <row r="60" spans="3:41" x14ac:dyDescent="0.25">
      <c r="C60" s="13">
        <f t="shared" si="10"/>
        <v>3</v>
      </c>
      <c r="D60" s="13" t="s">
        <v>118</v>
      </c>
      <c r="E60" s="14" t="s">
        <v>82</v>
      </c>
      <c r="F60" s="13">
        <v>110</v>
      </c>
      <c r="G60" s="13">
        <v>157</v>
      </c>
      <c r="H60" s="13">
        <f t="shared" si="9"/>
        <v>267</v>
      </c>
      <c r="K60" s="13">
        <f t="shared" si="8"/>
        <v>10</v>
      </c>
      <c r="L60" s="13" t="s">
        <v>88</v>
      </c>
      <c r="M60" s="14" t="s">
        <v>82</v>
      </c>
      <c r="N60" s="13">
        <v>93</v>
      </c>
      <c r="O60" s="13">
        <v>96</v>
      </c>
      <c r="P60" s="13">
        <f t="shared" si="7"/>
        <v>189</v>
      </c>
      <c r="Q60" s="20"/>
      <c r="AB60" s="20"/>
      <c r="AC60" s="20"/>
      <c r="AD60" s="33"/>
      <c r="AE60" s="20"/>
      <c r="AF60" s="20"/>
      <c r="AG60" s="20"/>
    </row>
    <row r="61" spans="3:41" x14ac:dyDescent="0.25">
      <c r="C61" s="13">
        <f t="shared" si="10"/>
        <v>4</v>
      </c>
      <c r="D61" s="13" t="s">
        <v>95</v>
      </c>
      <c r="E61" s="14" t="s">
        <v>24</v>
      </c>
      <c r="F61" s="13">
        <v>146</v>
      </c>
      <c r="G61" s="13">
        <v>109</v>
      </c>
      <c r="H61" s="13">
        <f t="shared" si="9"/>
        <v>255</v>
      </c>
      <c r="I61" s="20"/>
      <c r="J61" s="20"/>
      <c r="K61" s="13">
        <f t="shared" si="8"/>
        <v>11</v>
      </c>
      <c r="L61" s="13" t="s">
        <v>89</v>
      </c>
      <c r="M61" s="14" t="s">
        <v>82</v>
      </c>
      <c r="N61" s="13">
        <v>76</v>
      </c>
      <c r="O61" s="13">
        <v>105</v>
      </c>
      <c r="P61" s="13">
        <f t="shared" si="7"/>
        <v>181</v>
      </c>
      <c r="Q61" s="20"/>
      <c r="R61" s="20"/>
      <c r="AB61" s="20"/>
      <c r="AC61" s="20"/>
      <c r="AD61" s="33"/>
      <c r="AE61" s="20"/>
      <c r="AF61" s="20"/>
      <c r="AG61" s="20"/>
    </row>
    <row r="62" spans="3:41" x14ac:dyDescent="0.25">
      <c r="C62" s="13">
        <f t="shared" si="10"/>
        <v>5</v>
      </c>
      <c r="D62" s="13" t="s">
        <v>85</v>
      </c>
      <c r="E62" s="14" t="s">
        <v>54</v>
      </c>
      <c r="F62" s="13">
        <v>109</v>
      </c>
      <c r="G62" s="13">
        <v>128</v>
      </c>
      <c r="H62" s="13">
        <f t="shared" si="9"/>
        <v>237</v>
      </c>
      <c r="I62" s="20"/>
      <c r="J62" s="20"/>
      <c r="K62" s="13">
        <f t="shared" si="8"/>
        <v>12</v>
      </c>
      <c r="L62" s="13" t="s">
        <v>104</v>
      </c>
      <c r="M62" s="14" t="s">
        <v>82</v>
      </c>
      <c r="N62" s="13">
        <v>93</v>
      </c>
      <c r="O62" s="13">
        <v>87</v>
      </c>
      <c r="P62" s="13">
        <f t="shared" si="7"/>
        <v>180</v>
      </c>
      <c r="Q62" s="20"/>
      <c r="R62" s="20"/>
      <c r="AB62" s="20"/>
      <c r="AC62" s="20"/>
      <c r="AD62" s="33"/>
      <c r="AE62" s="20"/>
      <c r="AF62" s="20"/>
      <c r="AG62" s="20"/>
    </row>
    <row r="63" spans="3:41" x14ac:dyDescent="0.25">
      <c r="C63" s="13">
        <f t="shared" si="10"/>
        <v>6</v>
      </c>
      <c r="D63" s="13" t="s">
        <v>91</v>
      </c>
      <c r="E63" s="14" t="s">
        <v>41</v>
      </c>
      <c r="F63" s="13">
        <v>104</v>
      </c>
      <c r="G63" s="13">
        <v>125</v>
      </c>
      <c r="H63" s="13">
        <f t="shared" si="9"/>
        <v>229</v>
      </c>
      <c r="I63" s="20"/>
      <c r="J63" s="20"/>
      <c r="K63" s="13">
        <f t="shared" ref="K63:K66" si="11">K62+1</f>
        <v>13</v>
      </c>
      <c r="L63" s="13" t="s">
        <v>110</v>
      </c>
      <c r="M63" s="14" t="s">
        <v>41</v>
      </c>
      <c r="N63" s="13">
        <v>47</v>
      </c>
      <c r="O63" s="13">
        <v>68</v>
      </c>
      <c r="P63" s="13">
        <f t="shared" si="7"/>
        <v>115</v>
      </c>
      <c r="Q63" s="20"/>
      <c r="R63" s="20"/>
      <c r="AB63" s="20"/>
      <c r="AC63" s="20"/>
      <c r="AD63" s="33"/>
      <c r="AE63" s="20"/>
      <c r="AF63" s="20"/>
      <c r="AG63" s="20"/>
    </row>
    <row r="64" spans="3:41" x14ac:dyDescent="0.25">
      <c r="C64" s="13">
        <f t="shared" si="10"/>
        <v>7</v>
      </c>
      <c r="D64" s="13" t="s">
        <v>102</v>
      </c>
      <c r="E64" s="14" t="s">
        <v>82</v>
      </c>
      <c r="F64" s="13">
        <v>104</v>
      </c>
      <c r="G64" s="13">
        <v>119</v>
      </c>
      <c r="H64" s="13">
        <f t="shared" si="9"/>
        <v>223</v>
      </c>
      <c r="I64" s="20"/>
      <c r="J64" s="20"/>
      <c r="K64" s="13">
        <f t="shared" si="11"/>
        <v>14</v>
      </c>
      <c r="L64" s="13" t="s">
        <v>123</v>
      </c>
      <c r="M64" s="14" t="s">
        <v>82</v>
      </c>
      <c r="N64" s="13">
        <v>55</v>
      </c>
      <c r="O64" s="13">
        <v>50</v>
      </c>
      <c r="P64" s="13">
        <f t="shared" si="7"/>
        <v>105</v>
      </c>
      <c r="Q64" s="20"/>
      <c r="R64" s="20"/>
      <c r="AB64" s="20"/>
      <c r="AC64" s="20"/>
      <c r="AD64" s="33"/>
      <c r="AE64" s="20"/>
      <c r="AF64" s="20"/>
      <c r="AG64" s="20"/>
      <c r="AJ64" s="20"/>
      <c r="AK64" s="20"/>
      <c r="AL64" s="33"/>
      <c r="AM64" s="20"/>
      <c r="AN64" s="20"/>
      <c r="AO64" s="20"/>
    </row>
    <row r="65" spans="3:41" x14ac:dyDescent="0.25">
      <c r="C65" s="13">
        <f t="shared" si="10"/>
        <v>8</v>
      </c>
      <c r="D65" s="13" t="s">
        <v>90</v>
      </c>
      <c r="E65" s="14" t="s">
        <v>24</v>
      </c>
      <c r="F65" s="13">
        <v>115</v>
      </c>
      <c r="G65" s="13">
        <v>104</v>
      </c>
      <c r="H65" s="13">
        <f t="shared" si="9"/>
        <v>219</v>
      </c>
      <c r="I65" s="20"/>
      <c r="J65" s="20"/>
      <c r="K65" s="13">
        <f t="shared" si="11"/>
        <v>15</v>
      </c>
      <c r="L65" s="13" t="s">
        <v>115</v>
      </c>
      <c r="M65" s="14" t="s">
        <v>54</v>
      </c>
      <c r="N65" s="13">
        <v>42</v>
      </c>
      <c r="O65" s="13">
        <v>60</v>
      </c>
      <c r="P65" s="13">
        <f t="shared" si="7"/>
        <v>102</v>
      </c>
      <c r="Q65" s="20"/>
      <c r="R65" s="20"/>
      <c r="AB65" s="20"/>
      <c r="AC65" s="20"/>
      <c r="AD65" s="33"/>
      <c r="AE65" s="20"/>
      <c r="AF65" s="20"/>
      <c r="AG65" s="20"/>
      <c r="AJ65" s="20"/>
      <c r="AK65" s="20"/>
      <c r="AL65" s="33"/>
      <c r="AM65" s="20"/>
      <c r="AN65" s="20"/>
      <c r="AO65" s="20"/>
    </row>
    <row r="66" spans="3:41" x14ac:dyDescent="0.25">
      <c r="C66" s="13">
        <v>9</v>
      </c>
      <c r="D66" s="13"/>
      <c r="E66" s="14"/>
      <c r="F66" s="13"/>
      <c r="G66" s="13"/>
      <c r="H66" s="13"/>
      <c r="I66" s="20"/>
      <c r="J66" s="20"/>
      <c r="K66" s="13">
        <f t="shared" si="11"/>
        <v>16</v>
      </c>
      <c r="L66" s="13" t="s">
        <v>117</v>
      </c>
      <c r="M66" s="14" t="s">
        <v>24</v>
      </c>
      <c r="N66" s="13">
        <v>44</v>
      </c>
      <c r="O66" s="13">
        <v>50</v>
      </c>
      <c r="P66" s="13">
        <f t="shared" si="7"/>
        <v>94</v>
      </c>
      <c r="Q66" s="20"/>
      <c r="R66" s="20"/>
      <c r="AB66" s="20"/>
      <c r="AC66" s="20"/>
      <c r="AD66" s="33"/>
      <c r="AE66" s="20"/>
      <c r="AF66" s="20"/>
      <c r="AG66" s="20"/>
      <c r="AJ66" s="20"/>
      <c r="AK66" s="20"/>
      <c r="AL66" s="33"/>
      <c r="AM66" s="20"/>
      <c r="AN66" s="20"/>
      <c r="AO66" s="20"/>
    </row>
    <row r="67" spans="3:41" x14ac:dyDescent="0.25">
      <c r="I67" s="20"/>
      <c r="J67" s="20"/>
      <c r="K67" s="13"/>
      <c r="L67" s="13"/>
      <c r="M67" s="13"/>
      <c r="N67" s="13"/>
      <c r="O67" s="13"/>
      <c r="P67" s="13"/>
      <c r="Q67" s="20"/>
      <c r="R67" s="20"/>
      <c r="AB67" s="20"/>
      <c r="AC67" s="20"/>
      <c r="AD67" s="33"/>
      <c r="AE67" s="20"/>
      <c r="AF67" s="20"/>
      <c r="AG67" s="20"/>
      <c r="AJ67" s="20"/>
      <c r="AK67" s="20"/>
      <c r="AL67" s="33"/>
      <c r="AM67" s="20"/>
      <c r="AN67" s="20"/>
      <c r="AO67" s="20"/>
    </row>
    <row r="68" spans="3:41" x14ac:dyDescent="0.25">
      <c r="I68" s="20"/>
      <c r="J68" s="20"/>
      <c r="K68" s="20"/>
      <c r="L68" s="20"/>
      <c r="M68" s="20"/>
      <c r="N68" s="33"/>
      <c r="O68" s="20"/>
      <c r="P68" s="20"/>
      <c r="Q68" s="20"/>
      <c r="R68" s="20"/>
      <c r="AB68" s="20"/>
      <c r="AC68" s="20"/>
      <c r="AD68" s="33"/>
      <c r="AE68" s="20"/>
      <c r="AF68" s="20"/>
      <c r="AG68" s="20"/>
      <c r="AJ68" s="20"/>
      <c r="AK68" s="20"/>
      <c r="AL68" s="33"/>
      <c r="AM68" s="20"/>
      <c r="AN68" s="20"/>
      <c r="AO68" s="20"/>
    </row>
    <row r="69" spans="3:41" x14ac:dyDescent="0.25">
      <c r="I69" s="20"/>
      <c r="J69" s="20"/>
      <c r="K69" s="13">
        <f>K62+1</f>
        <v>13</v>
      </c>
      <c r="L69" s="13" t="s">
        <v>84</v>
      </c>
      <c r="M69" s="14" t="s">
        <v>82</v>
      </c>
      <c r="N69" s="13">
        <v>81</v>
      </c>
      <c r="O69" s="13">
        <v>67</v>
      </c>
      <c r="P69" s="13">
        <f>N69+O69</f>
        <v>148</v>
      </c>
      <c r="Q69" s="20"/>
      <c r="R69" s="20"/>
      <c r="T69" s="20"/>
      <c r="U69" s="20"/>
      <c r="V69" s="20"/>
      <c r="W69" s="20"/>
      <c r="X69" s="20"/>
      <c r="Y69" s="20"/>
      <c r="AB69" s="20"/>
      <c r="AC69" s="20"/>
      <c r="AD69" s="33"/>
      <c r="AE69" s="20"/>
      <c r="AF69" s="20"/>
      <c r="AG69" s="20"/>
      <c r="AJ69" s="20"/>
      <c r="AK69" s="20"/>
      <c r="AL69" s="33"/>
      <c r="AM69" s="20"/>
      <c r="AN69" s="20"/>
      <c r="AO69" s="20"/>
    </row>
    <row r="70" spans="3:41" x14ac:dyDescent="0.25">
      <c r="I70" s="20"/>
      <c r="J70" s="20"/>
      <c r="K70" s="20"/>
      <c r="L70" s="20"/>
      <c r="M70" s="20"/>
      <c r="N70" s="33"/>
      <c r="O70" s="20"/>
      <c r="P70" s="20"/>
      <c r="Q70" s="20"/>
      <c r="R70" s="20"/>
      <c r="T70" s="20"/>
      <c r="U70" s="20"/>
      <c r="V70" s="20"/>
      <c r="W70" s="20"/>
      <c r="X70" s="20"/>
      <c r="Y70" s="20"/>
      <c r="AB70" s="20"/>
      <c r="AC70" s="20"/>
      <c r="AD70" s="33"/>
      <c r="AE70" s="20"/>
      <c r="AF70" s="20"/>
      <c r="AG70" s="20"/>
      <c r="AJ70" s="20"/>
      <c r="AK70" s="20"/>
      <c r="AL70" s="33"/>
      <c r="AM70" s="20"/>
      <c r="AN70" s="20"/>
      <c r="AO70" s="20"/>
    </row>
    <row r="71" spans="3:41" x14ac:dyDescent="0.25">
      <c r="I71" s="20"/>
      <c r="J71" s="20"/>
      <c r="Q71" s="20"/>
      <c r="R71" s="20"/>
      <c r="T71" s="20"/>
      <c r="U71" s="20"/>
      <c r="V71" s="33"/>
      <c r="W71" s="20"/>
      <c r="X71" s="20"/>
      <c r="Y71" s="20"/>
      <c r="AB71" s="20"/>
      <c r="AC71" s="20"/>
      <c r="AD71" s="33"/>
      <c r="AE71" s="20"/>
      <c r="AF71" s="20"/>
      <c r="AG71" s="20"/>
      <c r="AJ71" s="20"/>
      <c r="AK71" s="20"/>
      <c r="AL71" s="33"/>
      <c r="AM71" s="20"/>
      <c r="AN71" s="20"/>
      <c r="AO71" s="20"/>
    </row>
    <row r="72" spans="3:41" x14ac:dyDescent="0.25">
      <c r="I72" s="20"/>
      <c r="J72" s="20"/>
      <c r="Q72" s="20"/>
      <c r="R72" s="20"/>
      <c r="T72" s="61"/>
      <c r="U72" s="20"/>
      <c r="V72" s="33"/>
      <c r="W72" s="20"/>
      <c r="X72" s="20"/>
      <c r="Y72" s="20"/>
      <c r="AB72" s="20"/>
      <c r="AC72" s="20"/>
      <c r="AD72" s="33"/>
      <c r="AE72" s="20"/>
      <c r="AF72" s="20"/>
      <c r="AG72" s="20"/>
      <c r="AJ72" s="20"/>
      <c r="AK72" s="20"/>
      <c r="AL72" s="33"/>
      <c r="AM72" s="20"/>
      <c r="AN72" s="20"/>
      <c r="AO72" s="20"/>
    </row>
    <row r="73" spans="3:41" x14ac:dyDescent="0.25">
      <c r="I73" s="20"/>
      <c r="J73" s="20"/>
      <c r="Q73" s="20"/>
      <c r="R73" s="20"/>
      <c r="AB73" s="61"/>
      <c r="AC73" s="20"/>
      <c r="AD73" s="33"/>
      <c r="AE73" s="20"/>
      <c r="AF73" s="20"/>
      <c r="AG73" s="20"/>
      <c r="AJ73" s="61"/>
      <c r="AK73" s="20"/>
      <c r="AL73" s="33"/>
      <c r="AM73" s="20"/>
      <c r="AN73" s="20"/>
      <c r="AO73" s="20"/>
    </row>
    <row r="74" spans="3:41" x14ac:dyDescent="0.25">
      <c r="I74" s="20"/>
      <c r="J74" s="20"/>
      <c r="Q74" s="20"/>
      <c r="R74" s="20"/>
      <c r="AB74" s="20"/>
      <c r="AC74" s="20"/>
      <c r="AD74" s="20"/>
      <c r="AE74" s="20"/>
      <c r="AF74" s="20"/>
      <c r="AG74" s="20"/>
    </row>
  </sheetData>
  <sortState ref="AJ48:AO67">
    <sortCondition descending="1" ref="AO48"/>
  </sortState>
  <mergeCells count="45">
    <mergeCell ref="D37:F37"/>
    <mergeCell ref="C39:F39"/>
    <mergeCell ref="AR3:AT3"/>
    <mergeCell ref="AR4:AT4"/>
    <mergeCell ref="AR5:AT5"/>
    <mergeCell ref="AJ3:AL3"/>
    <mergeCell ref="AJ4:AL4"/>
    <mergeCell ref="AJ5:AL5"/>
    <mergeCell ref="L32:N32"/>
    <mergeCell ref="K34:N34"/>
    <mergeCell ref="AB3:AD3"/>
    <mergeCell ref="AB4:AD4"/>
    <mergeCell ref="AB5:AD5"/>
    <mergeCell ref="L22:N22"/>
    <mergeCell ref="K24:N24"/>
    <mergeCell ref="T3:V3"/>
    <mergeCell ref="T4:V4"/>
    <mergeCell ref="T5:V5"/>
    <mergeCell ref="L7:N7"/>
    <mergeCell ref="K11:N11"/>
    <mergeCell ref="L3:N3"/>
    <mergeCell ref="L4:N4"/>
    <mergeCell ref="L5:N5"/>
    <mergeCell ref="D28:F28"/>
    <mergeCell ref="C30:F30"/>
    <mergeCell ref="D3:F3"/>
    <mergeCell ref="D4:F4"/>
    <mergeCell ref="D5:F5"/>
    <mergeCell ref="D7:F7"/>
    <mergeCell ref="C9:F9"/>
    <mergeCell ref="E43:G43"/>
    <mergeCell ref="M45:O45"/>
    <mergeCell ref="U42:W42"/>
    <mergeCell ref="U43:W43"/>
    <mergeCell ref="U44:W44"/>
    <mergeCell ref="L47:N47"/>
    <mergeCell ref="K49:N49"/>
    <mergeCell ref="AC43:AE43"/>
    <mergeCell ref="AC44:AE44"/>
    <mergeCell ref="AC45:AE45"/>
    <mergeCell ref="AK43:AM43"/>
    <mergeCell ref="AK44:AM44"/>
    <mergeCell ref="AK45:AM45"/>
    <mergeCell ref="D54:F54"/>
    <mergeCell ref="C56:F5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5"/>
  <sheetViews>
    <sheetView workbookViewId="0">
      <selection activeCell="J30" sqref="J30:P30"/>
    </sheetView>
  </sheetViews>
  <sheetFormatPr defaultRowHeight="15" x14ac:dyDescent="0.25"/>
  <cols>
    <col min="1" max="1" width="5.140625" customWidth="1"/>
    <col min="2" max="2" width="30.28515625" customWidth="1"/>
    <col min="3" max="3" width="19" customWidth="1"/>
    <col min="9" max="9" width="5" customWidth="1"/>
    <col min="10" max="10" width="5.42578125" customWidth="1"/>
    <col min="11" max="11" width="22.5703125" customWidth="1"/>
    <col min="12" max="12" width="12.85546875" customWidth="1"/>
    <col min="13" max="13" width="0.140625" customWidth="1"/>
  </cols>
  <sheetData>
    <row r="2" spans="1:16" x14ac:dyDescent="0.25">
      <c r="B2" s="42" t="s">
        <v>4</v>
      </c>
      <c r="C2" s="42"/>
      <c r="D2" s="42"/>
    </row>
    <row r="3" spans="1:16" x14ac:dyDescent="0.25">
      <c r="B3" s="43" t="s">
        <v>154</v>
      </c>
      <c r="C3" s="43"/>
      <c r="D3" s="43"/>
    </row>
    <row r="4" spans="1:16" x14ac:dyDescent="0.25">
      <c r="B4" s="42" t="s">
        <v>11</v>
      </c>
      <c r="C4" s="42"/>
      <c r="D4" s="42"/>
    </row>
    <row r="5" spans="1:16" x14ac:dyDescent="0.25">
      <c r="B5" s="7"/>
    </row>
    <row r="7" spans="1:16" x14ac:dyDescent="0.25">
      <c r="A7" s="45" t="s">
        <v>132</v>
      </c>
      <c r="B7" s="45"/>
      <c r="C7" s="46"/>
      <c r="D7" s="46"/>
      <c r="E7" s="46"/>
      <c r="F7" s="46"/>
      <c r="G7" s="46"/>
      <c r="J7" s="45" t="s">
        <v>142</v>
      </c>
      <c r="K7" s="45"/>
      <c r="L7" s="46"/>
      <c r="M7" s="46"/>
      <c r="N7" s="46"/>
      <c r="O7" s="46"/>
      <c r="P7" s="46"/>
    </row>
    <row r="8" spans="1:16" x14ac:dyDescent="0.25">
      <c r="A8" s="1" t="s">
        <v>125</v>
      </c>
      <c r="B8" s="1" t="s">
        <v>6</v>
      </c>
      <c r="C8" s="1" t="s">
        <v>126</v>
      </c>
      <c r="D8" s="47" t="s">
        <v>127</v>
      </c>
      <c r="E8" s="47" t="s">
        <v>128</v>
      </c>
      <c r="F8" s="47" t="s">
        <v>129</v>
      </c>
      <c r="G8" s="1" t="s">
        <v>130</v>
      </c>
      <c r="J8" s="1" t="s">
        <v>125</v>
      </c>
      <c r="K8" s="1" t="s">
        <v>6</v>
      </c>
      <c r="L8" s="1" t="s">
        <v>126</v>
      </c>
      <c r="M8" s="47" t="s">
        <v>127</v>
      </c>
      <c r="N8" s="47" t="s">
        <v>128</v>
      </c>
      <c r="O8" s="47" t="s">
        <v>129</v>
      </c>
      <c r="P8" s="1" t="s">
        <v>130</v>
      </c>
    </row>
    <row r="9" spans="1:16" x14ac:dyDescent="0.25">
      <c r="A9" s="13">
        <v>1</v>
      </c>
      <c r="B9" s="53" t="s">
        <v>133</v>
      </c>
      <c r="C9" s="51" t="s">
        <v>29</v>
      </c>
      <c r="D9" s="51"/>
      <c r="E9" s="51" t="s">
        <v>134</v>
      </c>
      <c r="F9" s="51">
        <v>136</v>
      </c>
      <c r="G9" s="51">
        <v>139</v>
      </c>
      <c r="H9" s="54" t="s">
        <v>135</v>
      </c>
      <c r="J9" s="13">
        <v>1</v>
      </c>
      <c r="K9" s="53" t="s">
        <v>67</v>
      </c>
      <c r="L9" s="51" t="s">
        <v>29</v>
      </c>
      <c r="M9" s="51"/>
      <c r="N9" s="51">
        <v>6</v>
      </c>
      <c r="O9" s="51">
        <v>6</v>
      </c>
      <c r="P9" s="51">
        <v>6</v>
      </c>
    </row>
    <row r="10" spans="1:16" x14ac:dyDescent="0.25">
      <c r="A10" s="13">
        <v>2</v>
      </c>
      <c r="B10" s="13" t="s">
        <v>136</v>
      </c>
      <c r="C10" s="14" t="s">
        <v>24</v>
      </c>
      <c r="D10" s="14"/>
      <c r="E10" s="14" t="s">
        <v>134</v>
      </c>
      <c r="F10" s="14">
        <v>135</v>
      </c>
      <c r="G10" s="14">
        <v>139</v>
      </c>
      <c r="H10" t="s">
        <v>137</v>
      </c>
      <c r="J10" s="13">
        <v>2</v>
      </c>
      <c r="K10" s="13" t="s">
        <v>36</v>
      </c>
      <c r="L10" s="14" t="s">
        <v>29</v>
      </c>
      <c r="M10" s="14"/>
      <c r="N10" s="14">
        <v>6</v>
      </c>
      <c r="O10" s="14">
        <v>6</v>
      </c>
      <c r="P10" s="14">
        <v>2</v>
      </c>
    </row>
    <row r="11" spans="1:16" x14ac:dyDescent="0.25">
      <c r="A11" s="13">
        <v>3</v>
      </c>
      <c r="B11" s="13" t="s">
        <v>138</v>
      </c>
      <c r="C11" s="14" t="s">
        <v>24</v>
      </c>
      <c r="D11" s="14"/>
      <c r="E11" s="14">
        <v>120</v>
      </c>
      <c r="F11" s="14">
        <v>114</v>
      </c>
      <c r="G11" s="14">
        <v>101</v>
      </c>
      <c r="J11" s="13">
        <v>3</v>
      </c>
      <c r="K11" s="13" t="s">
        <v>38</v>
      </c>
      <c r="L11" s="14" t="s">
        <v>29</v>
      </c>
      <c r="M11" s="14"/>
      <c r="N11" s="14">
        <v>6</v>
      </c>
      <c r="O11" s="14">
        <v>6</v>
      </c>
      <c r="P11" s="14">
        <v>6</v>
      </c>
    </row>
    <row r="12" spans="1:16" x14ac:dyDescent="0.25">
      <c r="A12" s="13">
        <v>4</v>
      </c>
      <c r="B12" s="13" t="s">
        <v>139</v>
      </c>
      <c r="C12" s="14" t="s">
        <v>24</v>
      </c>
      <c r="D12" s="14"/>
      <c r="E12" s="14">
        <v>126</v>
      </c>
      <c r="F12" s="14">
        <v>84</v>
      </c>
      <c r="G12" s="14">
        <v>96</v>
      </c>
      <c r="J12" s="13">
        <v>4</v>
      </c>
      <c r="K12" s="13" t="s">
        <v>48</v>
      </c>
      <c r="L12" s="14" t="s">
        <v>29</v>
      </c>
      <c r="M12" s="14"/>
      <c r="N12" s="14">
        <v>6</v>
      </c>
      <c r="O12" s="14">
        <v>0</v>
      </c>
      <c r="P12" s="14">
        <v>3</v>
      </c>
    </row>
    <row r="13" spans="1:16" x14ac:dyDescent="0.25">
      <c r="A13" s="13">
        <v>5</v>
      </c>
      <c r="B13" s="13" t="s">
        <v>140</v>
      </c>
      <c r="C13" s="14"/>
      <c r="D13" s="14"/>
      <c r="E13" s="14">
        <v>112</v>
      </c>
      <c r="F13" s="48"/>
      <c r="G13" s="48"/>
      <c r="J13" s="13">
        <v>5</v>
      </c>
      <c r="K13" s="13" t="s">
        <v>49</v>
      </c>
      <c r="L13" s="14" t="s">
        <v>29</v>
      </c>
      <c r="M13" s="14"/>
      <c r="N13" s="14">
        <v>4</v>
      </c>
      <c r="O13" s="48"/>
      <c r="P13" s="48"/>
    </row>
    <row r="14" spans="1:16" x14ac:dyDescent="0.25">
      <c r="A14" s="13">
        <v>6</v>
      </c>
      <c r="B14" s="13" t="s">
        <v>141</v>
      </c>
      <c r="C14" s="14"/>
      <c r="D14" s="14"/>
      <c r="E14" s="14">
        <v>57</v>
      </c>
      <c r="F14" s="48"/>
      <c r="G14" s="48"/>
      <c r="J14" s="13">
        <v>6</v>
      </c>
      <c r="K14" s="13" t="s">
        <v>34</v>
      </c>
      <c r="L14" s="14" t="s">
        <v>29</v>
      </c>
      <c r="M14" s="14"/>
      <c r="N14" s="14">
        <v>4</v>
      </c>
      <c r="O14" s="48"/>
      <c r="P14" s="48"/>
    </row>
    <row r="15" spans="1:16" x14ac:dyDescent="0.25">
      <c r="A15" s="13">
        <v>7</v>
      </c>
      <c r="B15" s="13"/>
      <c r="C15" s="14"/>
      <c r="D15" s="14"/>
      <c r="E15" s="14"/>
      <c r="F15" s="48"/>
      <c r="G15" s="48"/>
      <c r="J15" s="13">
        <v>7</v>
      </c>
      <c r="K15" s="13" t="s">
        <v>47</v>
      </c>
      <c r="L15" s="14" t="s">
        <v>46</v>
      </c>
      <c r="M15" s="14"/>
      <c r="N15" s="14">
        <v>0</v>
      </c>
      <c r="O15" s="48"/>
      <c r="P15" s="48"/>
    </row>
    <row r="16" spans="1:16" x14ac:dyDescent="0.25">
      <c r="A16" s="13">
        <v>8</v>
      </c>
      <c r="B16" s="13"/>
      <c r="C16" s="14"/>
      <c r="D16" s="14"/>
      <c r="E16" s="14"/>
      <c r="F16" s="48"/>
      <c r="G16" s="48"/>
      <c r="J16" s="13">
        <v>8</v>
      </c>
      <c r="K16" s="13" t="s">
        <v>70</v>
      </c>
      <c r="L16" s="14" t="s">
        <v>29</v>
      </c>
      <c r="M16" s="14"/>
      <c r="N16" s="14">
        <v>0</v>
      </c>
      <c r="O16" s="48"/>
      <c r="P16" s="48"/>
    </row>
    <row r="19" spans="1:17" x14ac:dyDescent="0.25">
      <c r="A19" s="45" t="s">
        <v>146</v>
      </c>
      <c r="B19" s="45"/>
      <c r="C19" s="46"/>
      <c r="D19" s="46"/>
      <c r="E19" s="46"/>
      <c r="F19" s="46"/>
      <c r="G19" s="46"/>
      <c r="J19" s="45" t="s">
        <v>148</v>
      </c>
      <c r="K19" s="45"/>
      <c r="L19" s="46"/>
      <c r="M19" s="46"/>
      <c r="N19" s="46"/>
      <c r="O19" s="46"/>
      <c r="P19" s="46"/>
    </row>
    <row r="20" spans="1:17" x14ac:dyDescent="0.25">
      <c r="A20" s="1" t="s">
        <v>125</v>
      </c>
      <c r="B20" s="1" t="s">
        <v>6</v>
      </c>
      <c r="C20" s="1" t="s">
        <v>126</v>
      </c>
      <c r="D20" s="47" t="s">
        <v>127</v>
      </c>
      <c r="E20" s="47" t="s">
        <v>128</v>
      </c>
      <c r="F20" s="47" t="s">
        <v>129</v>
      </c>
      <c r="G20" s="1" t="s">
        <v>130</v>
      </c>
      <c r="J20" s="1" t="s">
        <v>125</v>
      </c>
      <c r="K20" s="1" t="s">
        <v>6</v>
      </c>
      <c r="L20" s="1" t="s">
        <v>126</v>
      </c>
      <c r="M20" s="47" t="s">
        <v>127</v>
      </c>
      <c r="N20" s="47" t="s">
        <v>128</v>
      </c>
      <c r="O20" s="47" t="s">
        <v>129</v>
      </c>
      <c r="P20" s="1" t="s">
        <v>130</v>
      </c>
    </row>
    <row r="21" spans="1:17" x14ac:dyDescent="0.25">
      <c r="A21" s="13">
        <v>1</v>
      </c>
      <c r="B21" s="53" t="s">
        <v>111</v>
      </c>
      <c r="C21" s="51" t="s">
        <v>147</v>
      </c>
      <c r="D21" s="51">
        <v>6</v>
      </c>
      <c r="E21" s="51">
        <v>6</v>
      </c>
      <c r="F21" s="51">
        <v>6</v>
      </c>
      <c r="G21" s="51">
        <v>7</v>
      </c>
      <c r="J21" s="53">
        <v>1</v>
      </c>
      <c r="K21" s="53" t="s">
        <v>105</v>
      </c>
      <c r="L21" s="51" t="s">
        <v>41</v>
      </c>
      <c r="M21" s="51"/>
      <c r="N21" s="51">
        <v>6</v>
      </c>
      <c r="O21" s="51">
        <v>6</v>
      </c>
      <c r="P21" s="51">
        <v>6</v>
      </c>
    </row>
    <row r="22" spans="1:17" x14ac:dyDescent="0.25">
      <c r="A22" s="13">
        <v>2</v>
      </c>
      <c r="B22" s="13" t="s">
        <v>113</v>
      </c>
      <c r="C22" s="14" t="s">
        <v>24</v>
      </c>
      <c r="D22" s="14">
        <v>6</v>
      </c>
      <c r="E22" s="14">
        <v>6</v>
      </c>
      <c r="F22" s="14">
        <v>6</v>
      </c>
      <c r="G22" s="14">
        <v>1</v>
      </c>
      <c r="J22" s="13">
        <v>2</v>
      </c>
      <c r="K22" s="13" t="s">
        <v>114</v>
      </c>
      <c r="L22" s="14" t="s">
        <v>24</v>
      </c>
      <c r="M22" s="14"/>
      <c r="N22" s="14">
        <v>6</v>
      </c>
      <c r="O22" s="14">
        <v>6</v>
      </c>
      <c r="P22" s="14">
        <v>5</v>
      </c>
    </row>
    <row r="23" spans="1:17" x14ac:dyDescent="0.25">
      <c r="A23" s="13">
        <v>3</v>
      </c>
      <c r="B23" s="13" t="s">
        <v>101</v>
      </c>
      <c r="C23" s="14" t="s">
        <v>82</v>
      </c>
      <c r="D23" s="14">
        <v>6</v>
      </c>
      <c r="E23" s="14">
        <v>7</v>
      </c>
      <c r="F23" s="14">
        <v>4</v>
      </c>
      <c r="G23" s="14">
        <v>6</v>
      </c>
      <c r="J23" s="13">
        <v>3</v>
      </c>
      <c r="K23" s="13" t="s">
        <v>85</v>
      </c>
      <c r="L23" s="14" t="s">
        <v>54</v>
      </c>
      <c r="M23" s="14"/>
      <c r="N23" s="14">
        <v>6</v>
      </c>
      <c r="O23" s="14">
        <v>0</v>
      </c>
      <c r="P23" s="14">
        <v>6</v>
      </c>
    </row>
    <row r="24" spans="1:17" x14ac:dyDescent="0.25">
      <c r="A24" s="13">
        <v>4</v>
      </c>
      <c r="B24" s="13" t="s">
        <v>86</v>
      </c>
      <c r="C24" s="14" t="s">
        <v>87</v>
      </c>
      <c r="D24" s="14">
        <v>6</v>
      </c>
      <c r="E24" s="14">
        <v>6</v>
      </c>
      <c r="F24" s="14">
        <v>0</v>
      </c>
      <c r="G24" s="14">
        <v>2</v>
      </c>
      <c r="J24" s="13">
        <v>4</v>
      </c>
      <c r="K24" s="13" t="s">
        <v>118</v>
      </c>
      <c r="L24" s="14" t="s">
        <v>82</v>
      </c>
      <c r="M24" s="14"/>
      <c r="N24" s="14">
        <v>7</v>
      </c>
      <c r="O24" s="14">
        <v>0</v>
      </c>
      <c r="P24" s="14">
        <v>3</v>
      </c>
    </row>
    <row r="25" spans="1:17" x14ac:dyDescent="0.25">
      <c r="A25" s="13">
        <v>5</v>
      </c>
      <c r="B25" s="13" t="s">
        <v>98</v>
      </c>
      <c r="C25" s="14" t="s">
        <v>99</v>
      </c>
      <c r="D25" s="14">
        <v>6</v>
      </c>
      <c r="E25" s="14">
        <v>3</v>
      </c>
      <c r="F25" s="48" t="s">
        <v>131</v>
      </c>
      <c r="G25" s="48" t="s">
        <v>131</v>
      </c>
      <c r="J25" s="13">
        <v>5</v>
      </c>
      <c r="K25" s="13" t="s">
        <v>91</v>
      </c>
      <c r="L25" s="14" t="s">
        <v>41</v>
      </c>
      <c r="M25" s="14"/>
      <c r="N25" s="14">
        <v>3</v>
      </c>
      <c r="O25" s="48" t="s">
        <v>131</v>
      </c>
      <c r="P25" s="48" t="s">
        <v>131</v>
      </c>
    </row>
    <row r="26" spans="1:17" x14ac:dyDescent="0.25">
      <c r="A26" s="13">
        <v>6</v>
      </c>
      <c r="B26" s="13" t="s">
        <v>83</v>
      </c>
      <c r="C26" s="14" t="s">
        <v>82</v>
      </c>
      <c r="D26" s="14">
        <v>6</v>
      </c>
      <c r="E26" s="14">
        <v>0</v>
      </c>
      <c r="F26" s="48" t="s">
        <v>131</v>
      </c>
      <c r="G26" s="48" t="s">
        <v>131</v>
      </c>
      <c r="J26" s="13">
        <v>6</v>
      </c>
      <c r="K26" s="13" t="s">
        <v>102</v>
      </c>
      <c r="L26" s="14" t="s">
        <v>82</v>
      </c>
      <c r="M26" s="14"/>
      <c r="N26" s="14">
        <v>0</v>
      </c>
      <c r="O26" s="48" t="s">
        <v>131</v>
      </c>
      <c r="P26" s="48" t="s">
        <v>131</v>
      </c>
    </row>
    <row r="27" spans="1:17" x14ac:dyDescent="0.25">
      <c r="A27" s="13">
        <v>7</v>
      </c>
      <c r="B27" s="13" t="s">
        <v>116</v>
      </c>
      <c r="C27" s="14" t="s">
        <v>24</v>
      </c>
      <c r="D27" s="14">
        <v>6</v>
      </c>
      <c r="E27" s="14">
        <v>0</v>
      </c>
      <c r="F27" s="48" t="s">
        <v>131</v>
      </c>
      <c r="G27" s="48" t="s">
        <v>131</v>
      </c>
      <c r="J27" s="13">
        <v>7</v>
      </c>
      <c r="K27" s="13" t="s">
        <v>95</v>
      </c>
      <c r="L27" s="14" t="s">
        <v>24</v>
      </c>
      <c r="M27" s="14"/>
      <c r="N27" s="14">
        <v>0</v>
      </c>
      <c r="O27" s="48" t="s">
        <v>131</v>
      </c>
      <c r="P27" s="48" t="s">
        <v>131</v>
      </c>
    </row>
    <row r="28" spans="1:17" x14ac:dyDescent="0.25">
      <c r="A28" s="13">
        <v>8</v>
      </c>
      <c r="B28" s="13" t="s">
        <v>106</v>
      </c>
      <c r="C28" s="14" t="s">
        <v>107</v>
      </c>
      <c r="D28" s="14">
        <v>6</v>
      </c>
      <c r="E28" s="14">
        <v>0</v>
      </c>
      <c r="F28" s="48" t="s">
        <v>131</v>
      </c>
      <c r="G28" s="48" t="s">
        <v>131</v>
      </c>
      <c r="J28" s="13">
        <v>8</v>
      </c>
      <c r="K28" s="13" t="s">
        <v>90</v>
      </c>
      <c r="L28" s="14" t="s">
        <v>24</v>
      </c>
      <c r="M28" s="14"/>
      <c r="N28" s="14">
        <v>0</v>
      </c>
      <c r="O28" s="48" t="s">
        <v>131</v>
      </c>
      <c r="P28" s="48" t="s">
        <v>131</v>
      </c>
    </row>
    <row r="29" spans="1:17" x14ac:dyDescent="0.25">
      <c r="A29" s="13">
        <v>9</v>
      </c>
      <c r="B29" s="13" t="s">
        <v>104</v>
      </c>
      <c r="C29" s="14" t="s">
        <v>82</v>
      </c>
      <c r="D29" s="14">
        <v>5</v>
      </c>
      <c r="E29" s="48" t="s">
        <v>131</v>
      </c>
      <c r="F29" s="48" t="s">
        <v>131</v>
      </c>
      <c r="G29" s="48" t="s">
        <v>131</v>
      </c>
    </row>
    <row r="30" spans="1:17" x14ac:dyDescent="0.25">
      <c r="A30" s="13">
        <v>9</v>
      </c>
      <c r="B30" s="13" t="s">
        <v>110</v>
      </c>
      <c r="C30" s="14" t="s">
        <v>41</v>
      </c>
      <c r="D30" s="14">
        <v>4</v>
      </c>
      <c r="E30" s="48" t="s">
        <v>131</v>
      </c>
      <c r="F30" s="48" t="s">
        <v>131</v>
      </c>
      <c r="G30" s="48" t="s">
        <v>131</v>
      </c>
      <c r="J30" s="45" t="s">
        <v>149</v>
      </c>
      <c r="K30" s="45"/>
      <c r="L30" s="46"/>
      <c r="M30" s="46"/>
      <c r="N30" s="46"/>
      <c r="O30" s="46"/>
      <c r="P30" s="46"/>
    </row>
    <row r="31" spans="1:17" x14ac:dyDescent="0.25">
      <c r="A31" s="49">
        <v>9</v>
      </c>
      <c r="B31" s="13" t="s">
        <v>100</v>
      </c>
      <c r="C31" s="14" t="s">
        <v>82</v>
      </c>
      <c r="D31" s="14">
        <v>2</v>
      </c>
      <c r="E31" s="48" t="s">
        <v>131</v>
      </c>
      <c r="F31" s="48" t="s">
        <v>131</v>
      </c>
      <c r="G31" s="48" t="s">
        <v>131</v>
      </c>
      <c r="J31" s="1" t="s">
        <v>125</v>
      </c>
      <c r="K31" s="1" t="s">
        <v>6</v>
      </c>
      <c r="L31" s="1" t="s">
        <v>126</v>
      </c>
      <c r="M31" s="47" t="s">
        <v>127</v>
      </c>
      <c r="N31" s="47" t="s">
        <v>128</v>
      </c>
      <c r="O31" s="47" t="s">
        <v>129</v>
      </c>
      <c r="P31" s="1" t="s">
        <v>130</v>
      </c>
    </row>
    <row r="32" spans="1:17" x14ac:dyDescent="0.25">
      <c r="A32" s="49">
        <v>9</v>
      </c>
      <c r="B32" s="13" t="s">
        <v>89</v>
      </c>
      <c r="C32" s="14" t="s">
        <v>82</v>
      </c>
      <c r="D32" s="14">
        <v>2</v>
      </c>
      <c r="E32" s="48" t="s">
        <v>131</v>
      </c>
      <c r="F32" s="48" t="s">
        <v>131</v>
      </c>
      <c r="G32" s="48" t="s">
        <v>131</v>
      </c>
      <c r="J32" s="53">
        <v>1</v>
      </c>
      <c r="K32" s="55" t="s">
        <v>108</v>
      </c>
      <c r="L32" s="56" t="s">
        <v>82</v>
      </c>
      <c r="M32" s="51"/>
      <c r="N32" s="51" t="s">
        <v>134</v>
      </c>
      <c r="O32" s="51">
        <v>6</v>
      </c>
      <c r="P32" s="51">
        <v>6</v>
      </c>
      <c r="Q32" s="54" t="s">
        <v>150</v>
      </c>
    </row>
    <row r="33" spans="1:17" x14ac:dyDescent="0.25">
      <c r="A33" s="13">
        <v>9</v>
      </c>
      <c r="B33" s="13" t="s">
        <v>117</v>
      </c>
      <c r="C33" s="14" t="s">
        <v>24</v>
      </c>
      <c r="D33" s="14">
        <v>0</v>
      </c>
      <c r="E33" s="48" t="s">
        <v>131</v>
      </c>
      <c r="F33" s="48" t="s">
        <v>131</v>
      </c>
      <c r="G33" s="48" t="s">
        <v>131</v>
      </c>
      <c r="J33" s="13">
        <v>2</v>
      </c>
      <c r="K33" s="25" t="s">
        <v>97</v>
      </c>
      <c r="L33" s="44" t="s">
        <v>82</v>
      </c>
      <c r="M33" s="14"/>
      <c r="N33" s="14" t="s">
        <v>134</v>
      </c>
      <c r="O33" s="14">
        <v>6</v>
      </c>
      <c r="P33" s="14">
        <v>5</v>
      </c>
      <c r="Q33" t="s">
        <v>151</v>
      </c>
    </row>
    <row r="34" spans="1:17" x14ac:dyDescent="0.25">
      <c r="A34" s="13">
        <v>9</v>
      </c>
      <c r="B34" s="13" t="s">
        <v>123</v>
      </c>
      <c r="C34" s="14" t="s">
        <v>82</v>
      </c>
      <c r="D34" s="14">
        <v>0</v>
      </c>
      <c r="E34" s="48" t="s">
        <v>131</v>
      </c>
      <c r="F34" s="48" t="s">
        <v>131</v>
      </c>
      <c r="G34" s="48" t="s">
        <v>131</v>
      </c>
      <c r="J34" s="13">
        <v>3</v>
      </c>
      <c r="K34" s="25" t="s">
        <v>92</v>
      </c>
      <c r="L34" s="44" t="s">
        <v>93</v>
      </c>
      <c r="M34" s="14"/>
      <c r="N34" s="14" t="s">
        <v>134</v>
      </c>
      <c r="O34" s="14">
        <v>0</v>
      </c>
      <c r="P34" s="14">
        <v>6</v>
      </c>
    </row>
    <row r="35" spans="1:17" x14ac:dyDescent="0.25">
      <c r="A35" s="13">
        <v>9</v>
      </c>
      <c r="B35" s="13" t="s">
        <v>88</v>
      </c>
      <c r="C35" s="14" t="s">
        <v>82</v>
      </c>
      <c r="D35" s="14">
        <v>0</v>
      </c>
      <c r="E35" s="48" t="s">
        <v>131</v>
      </c>
      <c r="F35" s="48" t="s">
        <v>131</v>
      </c>
      <c r="G35" s="48" t="s">
        <v>131</v>
      </c>
      <c r="J35" s="13">
        <v>4</v>
      </c>
      <c r="K35" s="25" t="s">
        <v>109</v>
      </c>
      <c r="L35" s="44" t="s">
        <v>82</v>
      </c>
      <c r="M35" s="14"/>
      <c r="N35" s="14">
        <v>6</v>
      </c>
      <c r="O35" s="14">
        <v>0</v>
      </c>
      <c r="P35" s="14">
        <v>3</v>
      </c>
    </row>
    <row r="36" spans="1:17" x14ac:dyDescent="0.25">
      <c r="A36" s="13">
        <v>9</v>
      </c>
      <c r="B36" s="13" t="s">
        <v>117</v>
      </c>
      <c r="C36" s="14" t="s">
        <v>24</v>
      </c>
      <c r="D36" s="14">
        <v>0</v>
      </c>
      <c r="E36" s="48" t="s">
        <v>131</v>
      </c>
      <c r="F36" s="48" t="s">
        <v>131</v>
      </c>
      <c r="G36" s="48" t="s">
        <v>131</v>
      </c>
      <c r="J36" s="13">
        <v>5</v>
      </c>
      <c r="K36" s="25" t="s">
        <v>81</v>
      </c>
      <c r="L36" s="44" t="s">
        <v>82</v>
      </c>
      <c r="M36" s="14"/>
      <c r="N36" s="14">
        <v>4</v>
      </c>
      <c r="O36" s="48" t="s">
        <v>131</v>
      </c>
      <c r="P36" s="48" t="s">
        <v>131</v>
      </c>
    </row>
    <row r="37" spans="1:17" x14ac:dyDescent="0.25">
      <c r="A37" s="13">
        <v>17</v>
      </c>
      <c r="B37" s="13" t="s">
        <v>115</v>
      </c>
      <c r="C37" s="14" t="s">
        <v>54</v>
      </c>
      <c r="D37" s="48">
        <v>0</v>
      </c>
      <c r="E37" s="48" t="s">
        <v>131</v>
      </c>
      <c r="F37" s="48" t="s">
        <v>131</v>
      </c>
      <c r="G37" s="48" t="s">
        <v>131</v>
      </c>
      <c r="J37" s="13">
        <v>6</v>
      </c>
      <c r="K37" s="13"/>
      <c r="L37" s="14"/>
      <c r="M37" s="14"/>
      <c r="N37" s="14">
        <v>0</v>
      </c>
      <c r="O37" s="48" t="s">
        <v>131</v>
      </c>
      <c r="P37" s="48" t="s">
        <v>131</v>
      </c>
    </row>
    <row r="38" spans="1:17" x14ac:dyDescent="0.25">
      <c r="J38" s="13">
        <v>7</v>
      </c>
      <c r="K38" s="13"/>
      <c r="L38" s="14"/>
      <c r="M38" s="14"/>
      <c r="N38" s="14">
        <v>0</v>
      </c>
      <c r="O38" s="48" t="s">
        <v>131</v>
      </c>
      <c r="P38" s="48" t="s">
        <v>131</v>
      </c>
    </row>
    <row r="40" spans="1:17" x14ac:dyDescent="0.25">
      <c r="A40" s="52" t="s">
        <v>152</v>
      </c>
      <c r="B40" s="52"/>
      <c r="C40" s="52"/>
      <c r="D40" s="50"/>
      <c r="E40" s="50"/>
      <c r="F40" s="50"/>
      <c r="G40" s="50"/>
    </row>
    <row r="41" spans="1:17" x14ac:dyDescent="0.25">
      <c r="A41" s="1" t="s">
        <v>125</v>
      </c>
      <c r="B41" s="1" t="s">
        <v>6</v>
      </c>
      <c r="C41" s="1" t="s">
        <v>126</v>
      </c>
      <c r="D41" s="47" t="s">
        <v>127</v>
      </c>
      <c r="E41" s="47" t="s">
        <v>128</v>
      </c>
      <c r="F41" s="47" t="s">
        <v>129</v>
      </c>
      <c r="G41" s="1" t="s">
        <v>130</v>
      </c>
    </row>
    <row r="42" spans="1:17" x14ac:dyDescent="0.25">
      <c r="A42" s="53">
        <v>1</v>
      </c>
      <c r="B42" s="53" t="s">
        <v>63</v>
      </c>
      <c r="C42" s="51" t="s">
        <v>41</v>
      </c>
      <c r="D42" s="51">
        <v>143</v>
      </c>
      <c r="E42" s="51">
        <v>139</v>
      </c>
      <c r="F42" s="51">
        <v>141</v>
      </c>
      <c r="G42" s="51">
        <v>146</v>
      </c>
      <c r="H42" s="54" t="s">
        <v>153</v>
      </c>
    </row>
    <row r="43" spans="1:17" x14ac:dyDescent="0.25">
      <c r="A43" s="57">
        <v>2</v>
      </c>
      <c r="B43" s="13" t="s">
        <v>65</v>
      </c>
      <c r="C43" s="14" t="s">
        <v>41</v>
      </c>
      <c r="D43" s="14">
        <v>138</v>
      </c>
      <c r="E43" s="14">
        <v>139</v>
      </c>
      <c r="F43" s="14">
        <v>124</v>
      </c>
      <c r="G43" s="14">
        <v>135</v>
      </c>
    </row>
    <row r="44" spans="1:17" x14ac:dyDescent="0.25">
      <c r="A44" s="57">
        <v>3</v>
      </c>
      <c r="B44" s="13" t="s">
        <v>39</v>
      </c>
      <c r="C44" s="14" t="s">
        <v>27</v>
      </c>
      <c r="D44" s="14" t="s">
        <v>71</v>
      </c>
      <c r="E44" s="14" t="s">
        <v>71</v>
      </c>
      <c r="F44" s="14">
        <v>134</v>
      </c>
      <c r="G44" s="14">
        <v>137</v>
      </c>
    </row>
    <row r="45" spans="1:17" x14ac:dyDescent="0.25">
      <c r="A45" s="57">
        <v>4</v>
      </c>
      <c r="B45" s="13" t="s">
        <v>42</v>
      </c>
      <c r="C45" s="14" t="s">
        <v>41</v>
      </c>
      <c r="D45" s="14" t="s">
        <v>71</v>
      </c>
      <c r="E45" s="14">
        <v>131</v>
      </c>
      <c r="F45" s="14">
        <v>123</v>
      </c>
      <c r="G45" s="14">
        <v>122</v>
      </c>
    </row>
    <row r="46" spans="1:17" x14ac:dyDescent="0.25">
      <c r="A46" s="57">
        <v>5</v>
      </c>
      <c r="B46" s="13" t="s">
        <v>26</v>
      </c>
      <c r="C46" s="14" t="s">
        <v>27</v>
      </c>
      <c r="D46" s="14" t="s">
        <v>71</v>
      </c>
      <c r="E46" s="14">
        <v>135</v>
      </c>
      <c r="F46" s="48" t="s">
        <v>131</v>
      </c>
      <c r="G46" s="48" t="s">
        <v>131</v>
      </c>
    </row>
    <row r="47" spans="1:17" x14ac:dyDescent="0.25">
      <c r="A47" s="57">
        <v>6</v>
      </c>
      <c r="B47" s="13" t="s">
        <v>60</v>
      </c>
      <c r="C47" s="14" t="s">
        <v>24</v>
      </c>
      <c r="D47" s="14">
        <v>133</v>
      </c>
      <c r="E47" s="14">
        <v>133</v>
      </c>
      <c r="F47" s="48" t="s">
        <v>131</v>
      </c>
      <c r="G47" s="48" t="s">
        <v>131</v>
      </c>
    </row>
    <row r="48" spans="1:17" x14ac:dyDescent="0.25">
      <c r="A48" s="57">
        <v>7</v>
      </c>
      <c r="B48" s="13" t="s">
        <v>59</v>
      </c>
      <c r="C48" s="14" t="s">
        <v>41</v>
      </c>
      <c r="D48" s="14">
        <v>133</v>
      </c>
      <c r="E48" s="14">
        <v>123</v>
      </c>
      <c r="F48" s="48" t="s">
        <v>131</v>
      </c>
      <c r="G48" s="48" t="s">
        <v>131</v>
      </c>
    </row>
    <row r="49" spans="1:7" x14ac:dyDescent="0.25">
      <c r="A49" s="57">
        <v>8</v>
      </c>
      <c r="B49" s="25" t="s">
        <v>62</v>
      </c>
      <c r="C49" s="14" t="s">
        <v>41</v>
      </c>
      <c r="D49" s="14">
        <v>126</v>
      </c>
      <c r="E49" s="48" t="s">
        <v>131</v>
      </c>
      <c r="F49" s="48" t="s">
        <v>131</v>
      </c>
      <c r="G49" s="48" t="s">
        <v>131</v>
      </c>
    </row>
    <row r="50" spans="1:7" x14ac:dyDescent="0.25">
      <c r="A50" s="57">
        <v>9</v>
      </c>
      <c r="B50" s="13" t="s">
        <v>56</v>
      </c>
      <c r="C50" s="14" t="s">
        <v>57</v>
      </c>
      <c r="D50" s="14">
        <v>126</v>
      </c>
      <c r="E50" s="48" t="s">
        <v>131</v>
      </c>
      <c r="F50" s="48" t="s">
        <v>131</v>
      </c>
      <c r="G50" s="48" t="s">
        <v>131</v>
      </c>
    </row>
    <row r="51" spans="1:7" x14ac:dyDescent="0.25">
      <c r="A51" s="57">
        <v>9</v>
      </c>
      <c r="B51" s="13" t="s">
        <v>40</v>
      </c>
      <c r="C51" s="14" t="s">
        <v>41</v>
      </c>
      <c r="D51" s="14">
        <v>120</v>
      </c>
      <c r="E51" s="48" t="s">
        <v>131</v>
      </c>
      <c r="F51" s="48" t="s">
        <v>131</v>
      </c>
      <c r="G51" s="48" t="s">
        <v>131</v>
      </c>
    </row>
    <row r="52" spans="1:7" x14ac:dyDescent="0.25">
      <c r="A52" s="58">
        <v>9</v>
      </c>
      <c r="B52" s="13" t="s">
        <v>43</v>
      </c>
      <c r="C52" s="14" t="s">
        <v>24</v>
      </c>
      <c r="D52" s="14">
        <v>34</v>
      </c>
      <c r="E52" s="48" t="s">
        <v>131</v>
      </c>
      <c r="F52" s="48" t="s">
        <v>131</v>
      </c>
      <c r="G52" s="48" t="s">
        <v>131</v>
      </c>
    </row>
    <row r="53" spans="1:7" x14ac:dyDescent="0.25">
      <c r="A53" s="58">
        <v>9</v>
      </c>
      <c r="B53" s="13" t="s">
        <v>58</v>
      </c>
      <c r="C53" s="14" t="s">
        <v>27</v>
      </c>
      <c r="D53" s="14">
        <v>0</v>
      </c>
      <c r="E53" s="48" t="s">
        <v>131</v>
      </c>
      <c r="F53" s="48" t="s">
        <v>131</v>
      </c>
      <c r="G53" s="48" t="s">
        <v>131</v>
      </c>
    </row>
    <row r="54" spans="1:7" x14ac:dyDescent="0.25">
      <c r="A54" s="57">
        <v>9</v>
      </c>
      <c r="B54" s="13" t="s">
        <v>61</v>
      </c>
      <c r="C54" s="14" t="s">
        <v>41</v>
      </c>
      <c r="D54" s="14">
        <v>0</v>
      </c>
      <c r="E54" s="48" t="s">
        <v>131</v>
      </c>
      <c r="F54" s="48" t="s">
        <v>131</v>
      </c>
      <c r="G54" s="48" t="s">
        <v>131</v>
      </c>
    </row>
    <row r="55" spans="1:7" x14ac:dyDescent="0.25">
      <c r="A55" s="57">
        <v>9</v>
      </c>
      <c r="B55" s="13" t="s">
        <v>68</v>
      </c>
      <c r="C55" s="14" t="s">
        <v>41</v>
      </c>
      <c r="D55" s="14">
        <v>0</v>
      </c>
      <c r="E55" s="48" t="s">
        <v>131</v>
      </c>
      <c r="F55" s="48" t="s">
        <v>131</v>
      </c>
      <c r="G55" s="48" t="s">
        <v>131</v>
      </c>
    </row>
  </sheetData>
  <mergeCells count="4">
    <mergeCell ref="A40:C40"/>
    <mergeCell ref="B2:D2"/>
    <mergeCell ref="B3:D3"/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J3" sqref="J3"/>
    </sheetView>
  </sheetViews>
  <sheetFormatPr defaultRowHeight="15" x14ac:dyDescent="0.25"/>
  <cols>
    <col min="1" max="1" width="4.140625" customWidth="1"/>
    <col min="2" max="2" width="24.42578125" customWidth="1"/>
    <col min="3" max="3" width="19.85546875" customWidth="1"/>
    <col min="4" max="4" width="8.28515625" customWidth="1"/>
    <col min="5" max="5" width="8.5703125" customWidth="1"/>
    <col min="9" max="9" width="5.28515625" customWidth="1"/>
    <col min="10" max="10" width="29.140625" customWidth="1"/>
    <col min="11" max="11" width="16.7109375" customWidth="1"/>
  </cols>
  <sheetData>
    <row r="1" spans="1:14" x14ac:dyDescent="0.25">
      <c r="B1" s="42" t="s">
        <v>4</v>
      </c>
      <c r="C1" s="42"/>
      <c r="D1" s="42"/>
    </row>
    <row r="2" spans="1:14" x14ac:dyDescent="0.25">
      <c r="B2" s="43"/>
      <c r="C2" s="43"/>
      <c r="D2" s="43"/>
    </row>
    <row r="3" spans="1:14" x14ac:dyDescent="0.25">
      <c r="B3" s="42" t="s">
        <v>11</v>
      </c>
      <c r="C3" s="42"/>
      <c r="D3" s="42"/>
    </row>
    <row r="4" spans="1:14" x14ac:dyDescent="0.25">
      <c r="B4" s="7" t="s">
        <v>12</v>
      </c>
    </row>
    <row r="5" spans="1:14" x14ac:dyDescent="0.25">
      <c r="B5" s="7"/>
    </row>
    <row r="6" spans="1:14" x14ac:dyDescent="0.25">
      <c r="B6" s="7"/>
    </row>
    <row r="7" spans="1:14" x14ac:dyDescent="0.25">
      <c r="A7" s="3"/>
      <c r="B7" s="39" t="s">
        <v>158</v>
      </c>
      <c r="C7" s="39"/>
      <c r="D7" s="39"/>
      <c r="E7" s="6"/>
      <c r="I7" s="3"/>
      <c r="J7" s="39" t="s">
        <v>72</v>
      </c>
      <c r="K7" s="39"/>
      <c r="L7" s="39"/>
      <c r="M7" s="6"/>
    </row>
    <row r="8" spans="1:14" ht="15.75" thickBot="1" x14ac:dyDescent="0.3">
      <c r="A8" s="3"/>
      <c r="B8" s="8" t="s">
        <v>5</v>
      </c>
      <c r="C8" s="2"/>
      <c r="D8" s="2"/>
      <c r="E8" s="2"/>
      <c r="I8" s="3"/>
      <c r="J8" s="8" t="s">
        <v>5</v>
      </c>
      <c r="K8" s="2"/>
      <c r="L8" s="2"/>
      <c r="M8" s="2"/>
    </row>
    <row r="9" spans="1:14" ht="15.75" thickBot="1" x14ac:dyDescent="0.3">
      <c r="A9" s="40"/>
      <c r="B9" s="41"/>
      <c r="C9" s="41"/>
      <c r="D9" s="41"/>
      <c r="E9" s="9"/>
      <c r="F9" s="10"/>
      <c r="I9" s="40"/>
      <c r="J9" s="41"/>
      <c r="K9" s="41"/>
      <c r="L9" s="41"/>
      <c r="M9" s="9"/>
      <c r="N9" s="10"/>
    </row>
    <row r="10" spans="1:14" x14ac:dyDescent="0.25">
      <c r="A10" s="11" t="s">
        <v>0</v>
      </c>
      <c r="B10" s="11" t="s">
        <v>6</v>
      </c>
      <c r="C10" s="11" t="s">
        <v>2</v>
      </c>
      <c r="D10" s="11" t="s">
        <v>7</v>
      </c>
      <c r="E10" s="11" t="s">
        <v>8</v>
      </c>
      <c r="F10" s="12" t="s">
        <v>9</v>
      </c>
      <c r="I10" s="11" t="s">
        <v>0</v>
      </c>
      <c r="J10" s="11" t="s">
        <v>6</v>
      </c>
      <c r="K10" s="11" t="s">
        <v>2</v>
      </c>
      <c r="L10" s="11" t="s">
        <v>7</v>
      </c>
      <c r="M10" s="11" t="s">
        <v>8</v>
      </c>
      <c r="N10" s="12" t="s">
        <v>9</v>
      </c>
    </row>
    <row r="11" spans="1:14" x14ac:dyDescent="0.25">
      <c r="A11" s="13">
        <v>1</v>
      </c>
      <c r="B11" s="13" t="s">
        <v>145</v>
      </c>
      <c r="C11" s="14"/>
      <c r="D11" s="13">
        <v>231</v>
      </c>
      <c r="E11" s="13">
        <v>238</v>
      </c>
      <c r="F11" s="13">
        <f>D11+E11</f>
        <v>469</v>
      </c>
      <c r="I11" s="13">
        <v>1</v>
      </c>
      <c r="J11" s="25" t="s">
        <v>94</v>
      </c>
      <c r="K11" s="44" t="s">
        <v>93</v>
      </c>
      <c r="L11" s="13">
        <v>105</v>
      </c>
      <c r="M11" s="13">
        <v>81</v>
      </c>
      <c r="N11" s="13">
        <f>L11+M11</f>
        <v>186</v>
      </c>
    </row>
    <row r="12" spans="1:14" x14ac:dyDescent="0.25">
      <c r="A12" s="13">
        <v>2</v>
      </c>
      <c r="B12" s="13" t="s">
        <v>55</v>
      </c>
      <c r="C12" s="14" t="s">
        <v>82</v>
      </c>
      <c r="D12" s="13">
        <v>245</v>
      </c>
      <c r="E12" s="13">
        <v>220</v>
      </c>
      <c r="F12" s="13">
        <f>D12+E12</f>
        <v>465</v>
      </c>
      <c r="I12" s="13">
        <f>1+I11</f>
        <v>2</v>
      </c>
      <c r="J12" s="13"/>
      <c r="K12" s="14"/>
      <c r="L12" s="13"/>
      <c r="M12" s="13"/>
      <c r="N12" s="13"/>
    </row>
    <row r="13" spans="1:14" x14ac:dyDescent="0.25">
      <c r="A13" s="13">
        <v>3</v>
      </c>
      <c r="B13" s="13" t="s">
        <v>50</v>
      </c>
      <c r="C13" s="14" t="s">
        <v>82</v>
      </c>
      <c r="D13" s="13">
        <v>191</v>
      </c>
      <c r="E13" s="13">
        <v>173</v>
      </c>
      <c r="F13" s="13">
        <f>D13+E13</f>
        <v>364</v>
      </c>
      <c r="I13" s="20"/>
      <c r="J13" s="20"/>
      <c r="K13" s="33"/>
      <c r="L13" s="20"/>
      <c r="M13" s="20"/>
      <c r="N13" s="20"/>
    </row>
    <row r="14" spans="1:14" x14ac:dyDescent="0.25">
      <c r="A14" s="13">
        <v>4</v>
      </c>
      <c r="B14" s="13" t="s">
        <v>51</v>
      </c>
      <c r="C14" s="14"/>
      <c r="D14" s="13">
        <v>132</v>
      </c>
      <c r="E14" s="13">
        <v>123</v>
      </c>
      <c r="F14" s="13">
        <f>D14+E14</f>
        <v>255</v>
      </c>
    </row>
    <row r="15" spans="1:14" x14ac:dyDescent="0.25">
      <c r="I15" s="2"/>
      <c r="J15" s="3"/>
      <c r="K15" s="8" t="s">
        <v>5</v>
      </c>
      <c r="L15" s="2"/>
      <c r="M15" s="2"/>
      <c r="N15" s="2"/>
    </row>
    <row r="16" spans="1:14" x14ac:dyDescent="0.25">
      <c r="I16" s="45" t="s">
        <v>149</v>
      </c>
      <c r="J16" s="45"/>
      <c r="K16" s="46"/>
      <c r="L16" s="46"/>
      <c r="M16" s="46"/>
      <c r="N16" s="46"/>
    </row>
    <row r="17" spans="1:14" x14ac:dyDescent="0.25">
      <c r="A17" s="3"/>
      <c r="B17" s="39" t="s">
        <v>159</v>
      </c>
      <c r="C17" s="39"/>
      <c r="D17" s="39"/>
      <c r="E17" s="6"/>
      <c r="I17" s="11" t="s">
        <v>0</v>
      </c>
      <c r="J17" s="11" t="s">
        <v>6</v>
      </c>
      <c r="K17" s="11" t="s">
        <v>2</v>
      </c>
      <c r="L17" s="11" t="s">
        <v>7</v>
      </c>
      <c r="M17" s="11" t="s">
        <v>8</v>
      </c>
      <c r="N17" s="12" t="s">
        <v>9</v>
      </c>
    </row>
    <row r="18" spans="1:14" ht="15.75" thickBot="1" x14ac:dyDescent="0.3">
      <c r="A18" s="3"/>
      <c r="B18" s="8" t="s">
        <v>5</v>
      </c>
      <c r="C18" s="2"/>
      <c r="D18" s="2"/>
      <c r="E18" s="2"/>
      <c r="I18" s="13">
        <v>1</v>
      </c>
      <c r="J18" s="25" t="s">
        <v>97</v>
      </c>
      <c r="K18" s="44" t="s">
        <v>82</v>
      </c>
      <c r="L18" s="14">
        <v>263</v>
      </c>
      <c r="M18" s="13">
        <v>254</v>
      </c>
      <c r="N18" s="13">
        <f>L18+M18</f>
        <v>517</v>
      </c>
    </row>
    <row r="19" spans="1:14" ht="15.75" thickBot="1" x14ac:dyDescent="0.3">
      <c r="A19" s="40"/>
      <c r="B19" s="41"/>
      <c r="C19" s="41"/>
      <c r="D19" s="41"/>
      <c r="E19" s="9"/>
      <c r="F19" s="10"/>
      <c r="I19" s="13">
        <f>I18+1</f>
        <v>2</v>
      </c>
      <c r="J19" s="25" t="s">
        <v>92</v>
      </c>
      <c r="K19" s="44" t="s">
        <v>93</v>
      </c>
      <c r="L19" s="14">
        <v>247</v>
      </c>
      <c r="M19" s="13">
        <v>252</v>
      </c>
      <c r="N19" s="13">
        <f>L19+M19</f>
        <v>499</v>
      </c>
    </row>
    <row r="20" spans="1:14" x14ac:dyDescent="0.25">
      <c r="A20" s="11" t="s">
        <v>0</v>
      </c>
      <c r="B20" s="11" t="s">
        <v>6</v>
      </c>
      <c r="C20" s="11" t="s">
        <v>2</v>
      </c>
      <c r="D20" s="11" t="s">
        <v>7</v>
      </c>
      <c r="E20" s="11" t="s">
        <v>8</v>
      </c>
      <c r="F20" s="12" t="s">
        <v>9</v>
      </c>
      <c r="I20" s="13">
        <f>I19+1</f>
        <v>3</v>
      </c>
      <c r="J20" s="25" t="s">
        <v>108</v>
      </c>
      <c r="K20" s="44" t="s">
        <v>82</v>
      </c>
      <c r="L20" s="14">
        <v>226</v>
      </c>
      <c r="M20" s="13">
        <v>223</v>
      </c>
      <c r="N20" s="13">
        <f>L20+M20</f>
        <v>449</v>
      </c>
    </row>
    <row r="21" spans="1:14" x14ac:dyDescent="0.25">
      <c r="A21" s="13">
        <v>1</v>
      </c>
      <c r="B21" s="13" t="s">
        <v>144</v>
      </c>
      <c r="C21" s="14" t="s">
        <v>20</v>
      </c>
      <c r="D21" s="13">
        <v>208</v>
      </c>
      <c r="E21" s="13">
        <v>174</v>
      </c>
      <c r="F21" s="13">
        <f>D21+E21</f>
        <v>382</v>
      </c>
      <c r="I21" s="13">
        <f>I20+1</f>
        <v>4</v>
      </c>
      <c r="J21" s="25" t="s">
        <v>81</v>
      </c>
      <c r="K21" s="44" t="s">
        <v>82</v>
      </c>
      <c r="L21" s="14">
        <v>180</v>
      </c>
      <c r="M21" s="13">
        <v>178</v>
      </c>
      <c r="N21" s="13">
        <f>L21+M21</f>
        <v>358</v>
      </c>
    </row>
    <row r="22" spans="1:14" x14ac:dyDescent="0.25">
      <c r="A22" s="13">
        <v>2</v>
      </c>
      <c r="B22" s="13" t="s">
        <v>143</v>
      </c>
      <c r="C22" s="14" t="s">
        <v>54</v>
      </c>
      <c r="D22" s="13">
        <v>201</v>
      </c>
      <c r="E22" s="13">
        <v>172</v>
      </c>
      <c r="F22" s="13">
        <f>D22+E22</f>
        <v>373</v>
      </c>
      <c r="I22" s="13">
        <f>I21+1</f>
        <v>5</v>
      </c>
      <c r="J22" s="25" t="s">
        <v>109</v>
      </c>
      <c r="K22" s="44" t="s">
        <v>82</v>
      </c>
      <c r="L22" s="14">
        <v>171</v>
      </c>
      <c r="M22" s="13">
        <v>134</v>
      </c>
      <c r="N22" s="13">
        <f>L22+M22</f>
        <v>305</v>
      </c>
    </row>
    <row r="23" spans="1:14" x14ac:dyDescent="0.25">
      <c r="A23" s="59">
        <v>3</v>
      </c>
      <c r="B23" s="59"/>
      <c r="C23" s="60"/>
      <c r="D23" s="59"/>
      <c r="E23" s="59"/>
      <c r="F23" s="59"/>
    </row>
  </sheetData>
  <sortState ref="A9:F12">
    <sortCondition descending="1" ref="F9:F12"/>
  </sortState>
  <mergeCells count="9">
    <mergeCell ref="J7:L7"/>
    <mergeCell ref="I9:L9"/>
    <mergeCell ref="B7:D7"/>
    <mergeCell ref="A9:D9"/>
    <mergeCell ref="B17:D17"/>
    <mergeCell ref="A19:D19"/>
    <mergeCell ref="B1:D1"/>
    <mergeCell ref="B2:D2"/>
    <mergeCell ref="B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Inscrieri</vt:lpstr>
      <vt:lpstr>Repartitie</vt:lpstr>
      <vt:lpstr>Calificari</vt:lpstr>
      <vt:lpstr>Finale</vt:lpstr>
      <vt:lpstr>ARES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2015-02-28T10:18:43Z</dcterms:created>
  <dcterms:modified xsi:type="dcterms:W3CDTF">2015-03-01T21:20:33Z</dcterms:modified>
</cp:coreProperties>
</file>