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cumente FRTA\Competitions\2025\Nationale\13 CUPA ROMANIEI AT BH 03-05.10.2025 Corund\"/>
    </mc:Choice>
  </mc:AlternateContent>
  <xr:revisionPtr revIDLastSave="0" documentId="8_{728C89A4-5B70-4A8D-B023-5C03685B7A86}" xr6:coauthVersionLast="47" xr6:coauthVersionMax="47" xr10:uidLastSave="{00000000-0000-0000-0000-000000000000}"/>
  <bookViews>
    <workbookView xWindow="-108" yWindow="-108" windowWidth="23256" windowHeight="12456" xr2:uid="{E8187F0C-B8FA-45E7-86FB-464A6700F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A30" i="1"/>
  <c r="G29" i="1"/>
  <c r="A29" i="1"/>
  <c r="G28" i="1"/>
  <c r="A28" i="1"/>
  <c r="G27" i="1"/>
  <c r="A27" i="1"/>
  <c r="G26" i="1"/>
  <c r="A26" i="1"/>
  <c r="G25" i="1"/>
  <c r="A25" i="1"/>
  <c r="G24" i="1"/>
  <c r="A24" i="1"/>
  <c r="G23" i="1"/>
  <c r="A23" i="1"/>
  <c r="G22" i="1"/>
  <c r="A22" i="1"/>
  <c r="G21" i="1"/>
  <c r="A21" i="1"/>
  <c r="G20" i="1"/>
  <c r="A20" i="1"/>
  <c r="G19" i="1"/>
  <c r="A19" i="1"/>
  <c r="G18" i="1"/>
  <c r="A18" i="1"/>
  <c r="G17" i="1"/>
  <c r="A17" i="1"/>
  <c r="G16" i="1"/>
  <c r="A16" i="1"/>
  <c r="G15" i="1"/>
  <c r="A15" i="1"/>
  <c r="G14" i="1"/>
  <c r="A14" i="1"/>
  <c r="G13" i="1"/>
  <c r="A13" i="1"/>
  <c r="G12" i="1"/>
  <c r="A12" i="1"/>
  <c r="G11" i="1"/>
  <c r="A11" i="1"/>
  <c r="G10" i="1"/>
  <c r="A10" i="1"/>
  <c r="G9" i="1"/>
  <c r="A9" i="1"/>
  <c r="G8" i="1"/>
  <c r="A8" i="1"/>
  <c r="G7" i="1"/>
  <c r="A7" i="1"/>
  <c r="G6" i="1"/>
  <c r="A6" i="1"/>
  <c r="G5" i="1"/>
  <c r="A5" i="1"/>
  <c r="G4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<sst xmlns="http://schemas.openxmlformats.org/spreadsheetml/2006/main" count="152" uniqueCount="83">
  <si>
    <t>Nr.crt.</t>
  </si>
  <si>
    <t>Numele</t>
  </si>
  <si>
    <t>Prenumele</t>
  </si>
  <si>
    <t>Clubul</t>
  </si>
  <si>
    <t>Divizia</t>
  </si>
  <si>
    <t>Categoria</t>
  </si>
  <si>
    <t>Div categ</t>
  </si>
  <si>
    <t>Voicu</t>
  </si>
  <si>
    <t>Valeriu Vlad</t>
  </si>
  <si>
    <t>CS DRAGON SPORT</t>
  </si>
  <si>
    <t>AT I</t>
  </si>
  <si>
    <t>MM</t>
  </si>
  <si>
    <t>Wallandt</t>
  </si>
  <si>
    <t>Jenő-Ferenc</t>
  </si>
  <si>
    <t>ACS SZIRTISAS HARGHITA</t>
  </si>
  <si>
    <t>M</t>
  </si>
  <si>
    <t>Kristóf</t>
  </si>
  <si>
    <t>U18M</t>
  </si>
  <si>
    <t>Szász</t>
  </si>
  <si>
    <t>Benedek Péter</t>
  </si>
  <si>
    <t>BH</t>
  </si>
  <si>
    <t>Kacso</t>
  </si>
  <si>
    <t>Gergo</t>
  </si>
  <si>
    <t>U13M</t>
  </si>
  <si>
    <t>Molnos</t>
  </si>
  <si>
    <t>Orsolya</t>
  </si>
  <si>
    <t>U13W</t>
  </si>
  <si>
    <t>Kali</t>
  </si>
  <si>
    <t>Helga</t>
  </si>
  <si>
    <t>Lukacs</t>
  </si>
  <si>
    <t>Zoltan</t>
  </si>
  <si>
    <t>Kovacs</t>
  </si>
  <si>
    <t>Laszlo</t>
  </si>
  <si>
    <t>Tamirjan</t>
  </si>
  <si>
    <t>Eugeniu</t>
  </si>
  <si>
    <t>Constantin Fülöp</t>
  </si>
  <si>
    <t>Dániel</t>
  </si>
  <si>
    <t>BB</t>
  </si>
  <si>
    <t>U15M</t>
  </si>
  <si>
    <t>Vlase</t>
  </si>
  <si>
    <t>Dan</t>
  </si>
  <si>
    <t>AVS BLUE KIEM</t>
  </si>
  <si>
    <t>Rusov</t>
  </si>
  <si>
    <t>Razvan</t>
  </si>
  <si>
    <t>Ladányi</t>
  </si>
  <si>
    <t>Árpád Csaba</t>
  </si>
  <si>
    <t>CSM UNIREA ALBA IULIA</t>
  </si>
  <si>
    <t>AT RI</t>
  </si>
  <si>
    <t>Laura</t>
  </si>
  <si>
    <t>MW</t>
  </si>
  <si>
    <t>Barvinschi</t>
  </si>
  <si>
    <t>Bogdan</t>
  </si>
  <si>
    <t>ACS DACUS ARCHERY CLUB</t>
  </si>
  <si>
    <t>AT LB</t>
  </si>
  <si>
    <t>ENACHE</t>
  </si>
  <si>
    <t>OVIDIU</t>
  </si>
  <si>
    <t>CS CITADEL ARTEMIS</t>
  </si>
  <si>
    <t>Russu-Bors</t>
  </si>
  <si>
    <t>Tibor</t>
  </si>
  <si>
    <t>Miklós</t>
  </si>
  <si>
    <t>Adél</t>
  </si>
  <si>
    <t>W</t>
  </si>
  <si>
    <t>Sandu</t>
  </si>
  <si>
    <t>Luca Patrick</t>
  </si>
  <si>
    <t>ACS WHITE TIGER MULTI SPORT</t>
  </si>
  <si>
    <t>Mihók</t>
  </si>
  <si>
    <t>Ákos</t>
  </si>
  <si>
    <t>Áron</t>
  </si>
  <si>
    <t>Dănilă</t>
  </si>
  <si>
    <t>Andrei Marius</t>
  </si>
  <si>
    <t>CSM SUCEAVA</t>
  </si>
  <si>
    <t>Tanase</t>
  </si>
  <si>
    <t>Gabriel</t>
  </si>
  <si>
    <t>TIUCH</t>
  </si>
  <si>
    <t>GRUIA</t>
  </si>
  <si>
    <t>GRECU</t>
  </si>
  <si>
    <t>NICOLAE</t>
  </si>
  <si>
    <t>Alfonz</t>
  </si>
  <si>
    <t>Pal</t>
  </si>
  <si>
    <t>Fogas</t>
  </si>
  <si>
    <t>Zsombor</t>
  </si>
  <si>
    <t>Marandici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</si>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</sst>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2" fillId="4" borderId="1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3" borderId="1" xfId="0" applyFont="1" applyFill="1" applyBorder="1"/>
    <xf numFmtId="0" fontId="1" fillId="0" borderId="1" xfId="0" applyFont="1" applyBorder="1"/>
    <xf numFmtId="0" fontId="1" fillId="3" borderId="3" xfId="0" applyFont="1" applyFill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3" fillId="6" borderId="2" xfId="0" applyFont="1" applyFill="1" applyBorder="1"/>
    <xf numFmtId="0" fontId="3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CF96-0F6A-440B-A047-8757240A45BE}">
  <dimension ref="A1:G30"/>
  <sheetViews>
    <sheetView tabSelected="1" workbookViewId="0">
      <selection activeCell="A29" sqref="A29"/>
    </sheetView>
  </sheetViews>
  <sheetFormatPr defaultRowHeight="14.4" x14ac:dyDescent="0.3"/>
  <cols>
    <col min="1" max="1" width="6.109375" bestFit="1" customWidth="1"/>
    <col min="2" max="2" width="19.33203125" customWidth="1"/>
    <col min="3" max="3" width="12.77734375" bestFit="1" customWidth="1"/>
    <col min="4" max="4" width="33.77734375" customWidth="1"/>
    <col min="5" max="5" width="6.109375" bestFit="1" customWidth="1"/>
    <col min="6" max="6" width="8.44140625" bestFit="1" customWidth="1"/>
    <col min="7" max="7" width="8.88671875" bestFit="1" customWidth="1"/>
  </cols>
  <sheetData>
    <row r="1" spans="1:7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4" t="s">
        <v>6</v>
      </c>
    </row>
    <row r="2" spans="1:7" x14ac:dyDescent="0.3">
      <c r="A2" s="5">
        <f>IF(B2="","",--SUBTOTAL(3,B$2:B2))</f>
        <v>1</v>
      </c>
      <c r="B2" s="6" t="s">
        <v>7</v>
      </c>
      <c r="C2" s="7" t="s">
        <v>8</v>
      </c>
      <c r="D2" s="8" t="s">
        <v>9</v>
      </c>
      <c r="E2" s="6" t="s">
        <v>10</v>
      </c>
      <c r="F2" s="10" t="s">
        <v>11</v>
      </c>
      <c r="G2" s="11" t="str">
        <f>CONCATENATE(E2,F2)</f>
        <v>AT IMM</v>
      </c>
    </row>
    <row r="3" spans="1:7" x14ac:dyDescent="0.3">
      <c r="A3" s="5">
        <f>IF(B3="","",--SUBTOTAL(3,B$2:B3))</f>
        <v>2</v>
      </c>
      <c r="B3" s="12" t="s">
        <v>12</v>
      </c>
      <c r="C3" s="7" t="s">
        <v>13</v>
      </c>
      <c r="D3" s="13" t="s">
        <v>14</v>
      </c>
      <c r="E3" s="6" t="s">
        <v>10</v>
      </c>
      <c r="F3" s="10" t="s">
        <v>15</v>
      </c>
      <c r="G3" s="9" t="str">
        <f>CONCATENATE(E3,F3)</f>
        <v>AT IM</v>
      </c>
    </row>
    <row r="4" spans="1:7" x14ac:dyDescent="0.3">
      <c r="A4" s="5">
        <f>IF(B4="","",--SUBTOTAL(3,B$2:B4))</f>
        <v>3</v>
      </c>
      <c r="B4" s="6" t="s">
        <v>12</v>
      </c>
      <c r="C4" s="7" t="s">
        <v>16</v>
      </c>
      <c r="D4" s="13" t="s">
        <v>14</v>
      </c>
      <c r="E4" s="6" t="s">
        <v>10</v>
      </c>
      <c r="F4" s="10" t="s">
        <v>17</v>
      </c>
      <c r="G4" s="9" t="str">
        <f>CONCATENATE(E4,F4)</f>
        <v>AT IU18M</v>
      </c>
    </row>
    <row r="5" spans="1:7" x14ac:dyDescent="0.3">
      <c r="A5" s="5">
        <f>IF(B5="","",--SUBTOTAL(3,B$2:B5))</f>
        <v>4</v>
      </c>
      <c r="B5" s="6" t="s">
        <v>18</v>
      </c>
      <c r="C5" s="7" t="s">
        <v>19</v>
      </c>
      <c r="D5" s="14" t="s">
        <v>14</v>
      </c>
      <c r="E5" s="6" t="s">
        <v>20</v>
      </c>
      <c r="F5" s="10" t="s">
        <v>15</v>
      </c>
      <c r="G5" s="9" t="str">
        <f>CONCATENATE(E5,F5)</f>
        <v>BHM</v>
      </c>
    </row>
    <row r="6" spans="1:7" x14ac:dyDescent="0.3">
      <c r="A6" s="5">
        <f>IF(B6="","",--SUBTOTAL(3,B$2:B6))</f>
        <v>5</v>
      </c>
      <c r="B6" s="6" t="s">
        <v>21</v>
      </c>
      <c r="C6" s="7" t="s">
        <v>22</v>
      </c>
      <c r="D6" s="13" t="s">
        <v>14</v>
      </c>
      <c r="E6" s="15" t="s">
        <v>10</v>
      </c>
      <c r="F6" s="16" t="s">
        <v>23</v>
      </c>
      <c r="G6" s="9" t="str">
        <f>CONCATENATE(E6,F6)</f>
        <v>AT IU13M</v>
      </c>
    </row>
    <row r="7" spans="1:7" x14ac:dyDescent="0.3">
      <c r="A7" s="5">
        <f>IF(B7="","",--SUBTOTAL(3,B$2:B7))</f>
        <v>6</v>
      </c>
      <c r="B7" s="6" t="s">
        <v>24</v>
      </c>
      <c r="C7" s="7" t="s">
        <v>25</v>
      </c>
      <c r="D7" s="13" t="s">
        <v>14</v>
      </c>
      <c r="E7" s="6" t="s">
        <v>10</v>
      </c>
      <c r="F7" s="10" t="s">
        <v>26</v>
      </c>
      <c r="G7" s="9" t="str">
        <f>CONCATENATE(E7,F7)</f>
        <v>AT IU13W</v>
      </c>
    </row>
    <row r="8" spans="1:7" x14ac:dyDescent="0.3">
      <c r="A8" s="5">
        <f>IF(B8="","",--SUBTOTAL(3,B$2:B8))</f>
        <v>7</v>
      </c>
      <c r="B8" s="12" t="s">
        <v>27</v>
      </c>
      <c r="C8" s="7" t="s">
        <v>28</v>
      </c>
      <c r="D8" s="14" t="s">
        <v>14</v>
      </c>
      <c r="E8" s="6" t="s">
        <v>10</v>
      </c>
      <c r="F8" s="10" t="s">
        <v>26</v>
      </c>
      <c r="G8" s="9" t="str">
        <f>CONCATENATE(E8,F8)</f>
        <v>AT IU13W</v>
      </c>
    </row>
    <row r="9" spans="1:7" x14ac:dyDescent="0.3">
      <c r="A9" s="5">
        <f>IF(B9="","",--SUBTOTAL(3,B$2:B9))</f>
        <v>8</v>
      </c>
      <c r="B9" s="6" t="s">
        <v>29</v>
      </c>
      <c r="C9" s="7" t="s">
        <v>30</v>
      </c>
      <c r="D9" s="13" t="s">
        <v>14</v>
      </c>
      <c r="E9" s="6" t="s">
        <v>10</v>
      </c>
      <c r="F9" s="10" t="s">
        <v>15</v>
      </c>
      <c r="G9" s="9" t="str">
        <f>CONCATENATE(E9,F9)</f>
        <v>AT IM</v>
      </c>
    </row>
    <row r="10" spans="1:7" x14ac:dyDescent="0.3">
      <c r="A10" s="5">
        <f>IF(B10="","",--SUBTOTAL(3,B$2:B10))</f>
        <v>9</v>
      </c>
      <c r="B10" s="12" t="s">
        <v>31</v>
      </c>
      <c r="C10" s="7" t="s">
        <v>32</v>
      </c>
      <c r="D10" s="13" t="s">
        <v>14</v>
      </c>
      <c r="E10" s="6" t="s">
        <v>20</v>
      </c>
      <c r="F10" s="10" t="s">
        <v>15</v>
      </c>
      <c r="G10" s="9" t="str">
        <f>CONCATENATE(E10,F10)</f>
        <v>BHM</v>
      </c>
    </row>
    <row r="11" spans="1:7" x14ac:dyDescent="0.3">
      <c r="A11" s="5">
        <f>IF(B11="","",--SUBTOTAL(3,B$2:B11))</f>
        <v>10</v>
      </c>
      <c r="B11" s="12" t="s">
        <v>33</v>
      </c>
      <c r="C11" s="7" t="s">
        <v>34</v>
      </c>
      <c r="D11" s="14" t="s">
        <v>14</v>
      </c>
      <c r="E11" s="6" t="s">
        <v>10</v>
      </c>
      <c r="F11" s="10" t="s">
        <v>11</v>
      </c>
      <c r="G11" s="9" t="str">
        <f>CONCATENATE(E11,F11)</f>
        <v>AT IMM</v>
      </c>
    </row>
    <row r="12" spans="1:7" x14ac:dyDescent="0.3">
      <c r="A12" s="5">
        <f>IF(B12="","",--SUBTOTAL(3,B$2:B12))</f>
        <v>11</v>
      </c>
      <c r="B12" s="12" t="s">
        <v>35</v>
      </c>
      <c r="C12" s="7" t="s">
        <v>36</v>
      </c>
      <c r="D12" s="13" t="s">
        <v>14</v>
      </c>
      <c r="E12" s="6" t="s">
        <v>37</v>
      </c>
      <c r="F12" s="10" t="s">
        <v>38</v>
      </c>
      <c r="G12" s="9" t="str">
        <f>CONCATENATE(E12,F12)</f>
        <v>BBU15M</v>
      </c>
    </row>
    <row r="13" spans="1:7" x14ac:dyDescent="0.3">
      <c r="A13" s="5">
        <f>IF(B13="","",--SUBTOTAL(3,B$2:B13))</f>
        <v>12</v>
      </c>
      <c r="B13" s="6" t="s">
        <v>39</v>
      </c>
      <c r="C13" s="7" t="s">
        <v>40</v>
      </c>
      <c r="D13" s="13" t="s">
        <v>41</v>
      </c>
      <c r="E13" s="6" t="s">
        <v>10</v>
      </c>
      <c r="F13" s="10" t="s">
        <v>11</v>
      </c>
      <c r="G13" s="9" t="str">
        <f>CONCATENATE(E13,F13)</f>
        <v>AT IMM</v>
      </c>
    </row>
    <row r="14" spans="1:7" x14ac:dyDescent="0.3">
      <c r="A14" s="5">
        <f>IF(B14="","",--SUBTOTAL(3,B$2:B14))</f>
        <v>13</v>
      </c>
      <c r="B14" s="12" t="s">
        <v>42</v>
      </c>
      <c r="C14" s="7" t="s">
        <v>43</v>
      </c>
      <c r="D14" s="13" t="s">
        <v>41</v>
      </c>
      <c r="E14" s="6" t="s">
        <v>10</v>
      </c>
      <c r="F14" s="10" t="s">
        <v>11</v>
      </c>
      <c r="G14" s="9" t="str">
        <f>CONCATENATE(E14,F14)</f>
        <v>AT IMM</v>
      </c>
    </row>
    <row r="15" spans="1:7" x14ac:dyDescent="0.3">
      <c r="A15" s="5">
        <f>IF(B15="","",--SUBTOTAL(3,B$2:B15))</f>
        <v>14</v>
      </c>
      <c r="B15" s="12" t="s">
        <v>44</v>
      </c>
      <c r="C15" s="7" t="s">
        <v>45</v>
      </c>
      <c r="D15" s="13" t="s">
        <v>46</v>
      </c>
      <c r="E15" s="6" t="s">
        <v>47</v>
      </c>
      <c r="F15" s="10" t="s">
        <v>11</v>
      </c>
      <c r="G15" s="9" t="str">
        <f>CONCATENATE(E15,F15)</f>
        <v>AT RIMM</v>
      </c>
    </row>
    <row r="16" spans="1:7" x14ac:dyDescent="0.3">
      <c r="A16" s="5">
        <f>IF(B16="","",--SUBTOTAL(3,B$2:B16))</f>
        <v>15</v>
      </c>
      <c r="B16" s="6" t="s">
        <v>44</v>
      </c>
      <c r="C16" s="7" t="s">
        <v>48</v>
      </c>
      <c r="D16" s="13" t="s">
        <v>46</v>
      </c>
      <c r="E16" s="6" t="s">
        <v>47</v>
      </c>
      <c r="F16" s="10" t="s">
        <v>49</v>
      </c>
      <c r="G16" s="9" t="str">
        <f>CONCATENATE(E16,F16)</f>
        <v>AT RIMW</v>
      </c>
    </row>
    <row r="17" spans="1:7" x14ac:dyDescent="0.3">
      <c r="A17" s="5">
        <f>IF(B17="","",--SUBTOTAL(3,B$2:B17))</f>
        <v>16</v>
      </c>
      <c r="B17" s="12" t="s">
        <v>50</v>
      </c>
      <c r="C17" s="7" t="s">
        <v>51</v>
      </c>
      <c r="D17" s="13" t="s">
        <v>52</v>
      </c>
      <c r="E17" s="15" t="s">
        <v>53</v>
      </c>
      <c r="F17" s="16" t="s">
        <v>11</v>
      </c>
      <c r="G17" s="9" t="str">
        <f>CONCATENATE(E17,F17)</f>
        <v>AT LBMM</v>
      </c>
    </row>
    <row r="18" spans="1:7" x14ac:dyDescent="0.3">
      <c r="A18" s="5">
        <f>IF(B18="","",--SUBTOTAL(3,B$2:B18))</f>
        <v>17</v>
      </c>
      <c r="B18" s="12" t="s">
        <v>54</v>
      </c>
      <c r="C18" s="7" t="s">
        <v>55</v>
      </c>
      <c r="D18" s="13" t="s">
        <v>56</v>
      </c>
      <c r="E18" s="6" t="s">
        <v>53</v>
      </c>
      <c r="F18" s="10" t="s">
        <v>11</v>
      </c>
      <c r="G18" s="9" t="str">
        <f>CONCATENATE(E18,F18)</f>
        <v>AT LBMM</v>
      </c>
    </row>
    <row r="19" spans="1:7" x14ac:dyDescent="0.3">
      <c r="A19" s="5">
        <f>IF(B19="","",--SUBTOTAL(3,B$2:B19))</f>
        <v>18</v>
      </c>
      <c r="B19" s="12" t="s">
        <v>57</v>
      </c>
      <c r="C19" s="7" t="s">
        <v>58</v>
      </c>
      <c r="D19" s="13" t="s">
        <v>14</v>
      </c>
      <c r="E19" s="6" t="s">
        <v>10</v>
      </c>
      <c r="F19" s="10" t="s">
        <v>15</v>
      </c>
      <c r="G19" s="9" t="str">
        <f>CONCATENATE(E19,F19)</f>
        <v>AT IM</v>
      </c>
    </row>
    <row r="20" spans="1:7" x14ac:dyDescent="0.3">
      <c r="A20" s="5">
        <f>IF(B20="","",--SUBTOTAL(3,B$2:B20))</f>
        <v>19</v>
      </c>
      <c r="B20" s="12" t="s">
        <v>59</v>
      </c>
      <c r="C20" s="7" t="s">
        <v>60</v>
      </c>
      <c r="D20" s="13" t="s">
        <v>14</v>
      </c>
      <c r="E20" s="6" t="s">
        <v>10</v>
      </c>
      <c r="F20" s="10" t="s">
        <v>61</v>
      </c>
      <c r="G20" s="9" t="str">
        <f>CONCATENATE(E20,F20)</f>
        <v>AT IW</v>
      </c>
    </row>
    <row r="21" spans="1:7" x14ac:dyDescent="0.3">
      <c r="A21" s="5">
        <f>IF(B21="","",--SUBTOTAL(3,B$2:B21))</f>
        <v>20</v>
      </c>
      <c r="B21" s="6" t="s">
        <v>62</v>
      </c>
      <c r="C21" s="7" t="s">
        <v>63</v>
      </c>
      <c r="D21" s="13" t="s">
        <v>64</v>
      </c>
      <c r="E21" s="6" t="s">
        <v>10</v>
      </c>
      <c r="F21" s="10" t="s">
        <v>23</v>
      </c>
      <c r="G21" s="9" t="str">
        <f>CONCATENATE(E21,F21)</f>
        <v>AT IU13M</v>
      </c>
    </row>
    <row r="22" spans="1:7" x14ac:dyDescent="0.3">
      <c r="A22" s="5">
        <f>IF(B22="","",--SUBTOTAL(3,B$2:B22))</f>
        <v>21</v>
      </c>
      <c r="B22" s="12" t="s">
        <v>65</v>
      </c>
      <c r="C22" s="7" t="s">
        <v>66</v>
      </c>
      <c r="D22" s="13" t="s">
        <v>14</v>
      </c>
      <c r="E22" s="6" t="s">
        <v>10</v>
      </c>
      <c r="F22" s="10" t="s">
        <v>23</v>
      </c>
      <c r="G22" s="9" t="str">
        <f>CONCATENATE(E22,F22)</f>
        <v>AT IU13M</v>
      </c>
    </row>
    <row r="23" spans="1:7" x14ac:dyDescent="0.3">
      <c r="A23" s="5">
        <f>IF(B23="","",--SUBTOTAL(3,B$2:B23))</f>
        <v>22</v>
      </c>
      <c r="B23" s="6" t="s">
        <v>65</v>
      </c>
      <c r="C23" s="7" t="s">
        <v>67</v>
      </c>
      <c r="D23" s="13" t="s">
        <v>14</v>
      </c>
      <c r="E23" s="6" t="s">
        <v>10</v>
      </c>
      <c r="F23" s="10" t="s">
        <v>23</v>
      </c>
      <c r="G23" s="9" t="str">
        <f>CONCATENATE(E23,F23)</f>
        <v>AT IU13M</v>
      </c>
    </row>
    <row r="24" spans="1:7" x14ac:dyDescent="0.3">
      <c r="A24" s="5">
        <f>IF(B24="","",--SUBTOTAL(3,B$2:B24))</f>
        <v>23</v>
      </c>
      <c r="B24" s="12" t="s">
        <v>68</v>
      </c>
      <c r="C24" s="7" t="s">
        <v>69</v>
      </c>
      <c r="D24" s="13" t="s">
        <v>70</v>
      </c>
      <c r="E24" s="6" t="s">
        <v>10</v>
      </c>
      <c r="F24" s="10" t="s">
        <v>15</v>
      </c>
      <c r="G24" s="9" t="str">
        <f>CONCATENATE(E24,F24)</f>
        <v>AT IM</v>
      </c>
    </row>
    <row r="25" spans="1:7" x14ac:dyDescent="0.3">
      <c r="A25" s="5">
        <f>IF(B25="","",--SUBTOTAL(3,B$2:B25))</f>
        <v>24</v>
      </c>
      <c r="B25" s="6" t="s">
        <v>71</v>
      </c>
      <c r="C25" s="7" t="s">
        <v>72</v>
      </c>
      <c r="D25" s="13" t="s">
        <v>52</v>
      </c>
      <c r="E25" s="6" t="s">
        <v>53</v>
      </c>
      <c r="F25" s="10" t="s">
        <v>11</v>
      </c>
      <c r="G25" s="9" t="str">
        <f>CONCATENATE(E25,F25)</f>
        <v>AT LBMM</v>
      </c>
    </row>
    <row r="26" spans="1:7" x14ac:dyDescent="0.3">
      <c r="A26" s="5">
        <f>IF(B26="","",--SUBTOTAL(3,B$2:B26))</f>
        <v>25</v>
      </c>
      <c r="B26" s="12" t="s">
        <v>73</v>
      </c>
      <c r="C26" s="7" t="s">
        <v>74</v>
      </c>
      <c r="D26" s="13" t="s">
        <v>52</v>
      </c>
      <c r="E26" s="6" t="s">
        <v>10</v>
      </c>
      <c r="F26" s="10" t="s">
        <v>23</v>
      </c>
      <c r="G26" s="9" t="str">
        <f>CONCATENATE(E26,F26)</f>
        <v>AT IU13M</v>
      </c>
    </row>
    <row r="27" spans="1:7" x14ac:dyDescent="0.3">
      <c r="A27" s="5">
        <f>IF(B27="","",--SUBTOTAL(3,B$2:B27))</f>
        <v>26</v>
      </c>
      <c r="B27" s="12" t="s">
        <v>75</v>
      </c>
      <c r="C27" s="7" t="s">
        <v>76</v>
      </c>
      <c r="D27" s="13" t="s">
        <v>52</v>
      </c>
      <c r="E27" s="6" t="s">
        <v>53</v>
      </c>
      <c r="F27" s="10" t="s">
        <v>11</v>
      </c>
      <c r="G27" s="9" t="str">
        <f>CONCATENATE(E27,F27)</f>
        <v>AT LBMM</v>
      </c>
    </row>
    <row r="28" spans="1:7" x14ac:dyDescent="0.3">
      <c r="A28" s="5">
        <f>IF(B28="","",--SUBTOTAL(3,B$2:B28))</f>
        <v>27</v>
      </c>
      <c r="B28" s="12" t="s">
        <v>77</v>
      </c>
      <c r="C28" s="7" t="s">
        <v>78</v>
      </c>
      <c r="D28" s="13" t="s">
        <v>14</v>
      </c>
      <c r="E28" s="6" t="s">
        <v>20</v>
      </c>
      <c r="F28" s="10" t="s">
        <v>15</v>
      </c>
      <c r="G28" s="9" t="str">
        <f>CONCATENATE(E28,F28)</f>
        <v>BHM</v>
      </c>
    </row>
    <row r="29" spans="1:7" x14ac:dyDescent="0.3">
      <c r="A29" s="5">
        <f>IF(B29="","",--SUBTOTAL(3,B$2:B29))</f>
        <v>28</v>
      </c>
      <c r="B29" s="12" t="s">
        <v>79</v>
      </c>
      <c r="C29" s="7" t="s">
        <v>80</v>
      </c>
      <c r="D29" s="13" t="s">
        <v>14</v>
      </c>
      <c r="E29" s="6" t="s">
        <v>10</v>
      </c>
      <c r="F29" s="10" t="s">
        <v>15</v>
      </c>
      <c r="G29" s="9" t="str">
        <f>CONCATENATE(E29,F29)</f>
        <v>AT IM</v>
      </c>
    </row>
    <row r="30" spans="1:7" x14ac:dyDescent="0.3">
      <c r="A30" s="5">
        <f>IF(B30="","",--SUBTOTAL(3,B$2:B30))</f>
        <v>29</v>
      </c>
      <c r="B30" s="6" t="s">
        <v>81</v>
      </c>
      <c r="C30" s="7" t="s">
        <v>82</v>
      </c>
      <c r="D30" s="13" t="s">
        <v>64</v>
      </c>
      <c r="E30" s="6" t="s">
        <v>10</v>
      </c>
      <c r="F30" s="10" t="s">
        <v>15</v>
      </c>
      <c r="G30" s="9" t="str">
        <f>CONCATENATE(E30,F30)</f>
        <v>AT IM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Sala</dc:creator>
  <cp:lastModifiedBy>Cosmin Sala</cp:lastModifiedBy>
  <dcterms:created xsi:type="dcterms:W3CDTF">2025-10-01T15:08:47Z</dcterms:created>
  <dcterms:modified xsi:type="dcterms:W3CDTF">2025-10-01T15:10:23Z</dcterms:modified>
</cp:coreProperties>
</file>